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us\Desktop\2do Trimestre 2026\"/>
    </mc:Choice>
  </mc:AlternateContent>
  <xr:revisionPtr revIDLastSave="0" documentId="13_ncr:1_{B4194A56-0903-49C5-A0A5-176E99ACB41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12" i="1" l="1"/>
  <c r="P11" i="1"/>
  <c r="O11" i="1"/>
  <c r="P10" i="1"/>
  <c r="O10" i="1"/>
  <c r="P8" i="1"/>
  <c r="O8" i="1"/>
</calcChain>
</file>

<file path=xl/sharedStrings.xml><?xml version="1.0" encoding="utf-8"?>
<sst xmlns="http://schemas.openxmlformats.org/spreadsheetml/2006/main" count="127" uniqueCount="93">
  <si>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</si>
  <si>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</si>
  <si>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</si>
  <si>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</si>
  <si>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</si>
  <si>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</si>
  <si>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</si>
  <si>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</si>
  <si>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</si>
  <si>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</si>
  <si>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</si>
  <si>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</si>
  <si>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</si>
  <si>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</si>
  <si>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</si>
  <si>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</si>
  <si>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</si>
  <si>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</si>
  <si>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</si>
  <si>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</si>
  <si>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</si>
  <si>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</si>
  <si>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</si>
  <si>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570156</t>
  </si>
  <si>
    <t>353048</t>
  </si>
  <si>
    <t>353056</t>
  </si>
  <si>
    <t>353064</t>
  </si>
  <si>
    <t>353065</t>
  </si>
  <si>
    <t>353050</t>
  </si>
  <si>
    <t>353054</t>
  </si>
  <si>
    <t>590177</t>
  </si>
  <si>
    <t>353055</t>
  </si>
  <si>
    <t>590178</t>
  </si>
  <si>
    <t>353063</t>
  </si>
  <si>
    <t>353057</t>
  </si>
  <si>
    <t>353061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</si>
  <si>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</si>
  <si>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</si>
  <si>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</si>
  <si>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</si>
  <si>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</si>
  <si>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</si>
  <si>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</si>
  <si>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</si>
  <si>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</si>
  <si>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</si>
  <si>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</si>
  <si>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</si>
  <si>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</si>
  <si>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</si>
  <si>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</si>
  <si>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</si>
  <si>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</si>
  <si>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</si>
  <si>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</si>
  <si>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</si>
  <si>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</si>
  <si>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</si>
  <si>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</si>
  <si>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</si>
  <si>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</si>
  <si>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</si>
  <si>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</si>
  <si>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</si>
  <si>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</si>
  <si>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</si>
  <si>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binario</t>
  </si>
  <si>
    <t>Yajaira Guadalupe</t>
  </si>
  <si>
    <t>Cahuch</t>
  </si>
  <si>
    <t>Tun</t>
  </si>
  <si>
    <t>Ramòn  Ismael</t>
  </si>
  <si>
    <t>Leòn</t>
  </si>
  <si>
    <t>Ortega</t>
  </si>
  <si>
    <t>Facilitador de la Materia Dialectica en la Gestiòn  Escuela entorno socioemocional</t>
  </si>
  <si>
    <t>Davian Giovani</t>
  </si>
  <si>
    <t>Bacab</t>
  </si>
  <si>
    <t>Xool</t>
  </si>
  <si>
    <t>c. 1</t>
  </si>
  <si>
    <t>c. 98</t>
  </si>
  <si>
    <t>c. 101</t>
  </si>
  <si>
    <t>c.99</t>
  </si>
  <si>
    <t>Facilictar el desarrollo y aprovechamiento de la asignatura de lengua Maya I</t>
  </si>
  <si>
    <t>Facilictar el desarrollo y aprovechamiento de la asignatura que le sean asignadas</t>
  </si>
  <si>
    <t>Natalia Guadalupe</t>
  </si>
  <si>
    <t>Rodriguez</t>
  </si>
  <si>
    <t>Chi</t>
  </si>
  <si>
    <t>Dirección General de Administración</t>
  </si>
  <si>
    <t>Arturo</t>
  </si>
  <si>
    <t>Sedeño</t>
  </si>
  <si>
    <t>Queb</t>
  </si>
  <si>
    <t>c.32</t>
  </si>
  <si>
    <t>servicios profesionales, debera tener comunicaciòn y reportar sus avances con la documentaciòn e informaciòn necesaria a la secretaria Tecnica de la Rectoria</t>
  </si>
  <si>
    <t>https://transparencia.instcamp.edu.mx/doctos/archivos/2978e0c3/codigo_civil_del_estado_de_campeche.pdf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</si>
</sst>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2" fontId="3" fillId="0" borderId="0" xfId="1" applyNumberFormat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instcamp.edu.mx/doctos/archivos/2978e0c3/codigo_civil_del_estado_de_campeche.pdf" TargetMode="External"/><Relationship Id="rId1" Type="http://schemas.openxmlformats.org/officeDocument/2006/relationships/hyperlink" Target="https://transparencia.instcamp.edu.mx/doctos/archivos/2978e0c3/codigo_civil_del_estado_de_campech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2"/>
  <sheetViews>
    <sheetView tabSelected="1" topLeftCell="A2" workbookViewId="0">
      <selection activeCell="A12" sqref="A1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33203125" bestFit="1" customWidth="1"/>
    <col min="6" max="6" width="31.77734375" bestFit="1" customWidth="1"/>
    <col min="7" max="7" width="35.5546875" bestFit="1" customWidth="1"/>
    <col min="8" max="8" width="37.44140625" bestFit="1" customWidth="1"/>
    <col min="9" max="9" width="58.109375" bestFit="1" customWidth="1"/>
    <col min="10" max="10" width="17.77734375" bestFit="1" customWidth="1"/>
    <col min="11" max="11" width="21" bestFit="1" customWidth="1"/>
    <col min="12" max="12" width="24.109375" bestFit="1" customWidth="1"/>
    <col min="13" max="13" width="26.21875" bestFit="1" customWidth="1"/>
    <col min="14" max="14" width="53.44140625" bestFit="1" customWidth="1"/>
    <col min="15" max="15" width="41.88671875" bestFit="1" customWidth="1"/>
    <col min="16" max="16" width="41.21875" bestFit="1" customWidth="1"/>
    <col min="17" max="17" width="22.44140625" bestFit="1" customWidth="1"/>
    <col min="18" max="18" width="21.6640625" bestFit="1" customWidth="1"/>
    <col min="19" max="19" width="21.5546875" bestFit="1" customWidth="1"/>
    <col min="20" max="20" width="71.33203125" bestFit="1" customWidth="1"/>
    <col min="21" max="21" width="73.21875" bestFit="1" customWidth="1"/>
    <col min="22" max="22" width="20" bestFit="1" customWidth="1"/>
    <col min="23" max="23" width="8" bestFit="1" customWidth="1"/>
  </cols>
  <sheetData>
    <row r="1" spans="1:23" hidden="1" x14ac:dyDescent="0.3">
      <c r="A1" t="s">
        <v>0</v>
      </c>
    </row>
    <row r="2" spans="1:2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3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7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3">
      <c r="A8">
        <v>2026</v>
      </c>
      <c r="B8" s="2">
        <v>46113</v>
      </c>
      <c r="C8" s="2">
        <v>46203</v>
      </c>
      <c r="D8" t="s">
        <v>62</v>
      </c>
      <c r="F8" t="s">
        <v>67</v>
      </c>
      <c r="G8" t="s">
        <v>68</v>
      </c>
      <c r="H8" t="s">
        <v>69</v>
      </c>
      <c r="I8" t="s">
        <v>65</v>
      </c>
      <c r="J8" t="s">
        <v>78</v>
      </c>
      <c r="L8" s="2">
        <v>46125</v>
      </c>
      <c r="M8" s="2">
        <v>46218</v>
      </c>
      <c r="N8" t="s">
        <v>81</v>
      </c>
      <c r="O8">
        <f>(1569.48+2092.64+2092.64+1046.32)/4</f>
        <v>1700.27</v>
      </c>
      <c r="P8">
        <f>(1569.48+2092.64+2092.64+1046.32)</f>
        <v>6801.08</v>
      </c>
      <c r="T8" s="7" t="s">
        <v>92</v>
      </c>
      <c r="U8" t="s">
        <v>86</v>
      </c>
      <c r="V8" s="2">
        <v>46210</v>
      </c>
    </row>
    <row r="9" spans="1:23" x14ac:dyDescent="0.3">
      <c r="A9">
        <v>2026</v>
      </c>
      <c r="B9" s="2">
        <v>46113</v>
      </c>
      <c r="C9" s="2">
        <v>46203</v>
      </c>
      <c r="D9" t="s">
        <v>62</v>
      </c>
      <c r="F9" t="s">
        <v>70</v>
      </c>
      <c r="G9" t="s">
        <v>71</v>
      </c>
      <c r="H9" t="s">
        <v>72</v>
      </c>
      <c r="I9" t="s">
        <v>64</v>
      </c>
      <c r="J9" t="s">
        <v>77</v>
      </c>
      <c r="L9" s="2">
        <v>46150</v>
      </c>
      <c r="M9" s="2">
        <v>46265</v>
      </c>
      <c r="N9" t="s">
        <v>73</v>
      </c>
      <c r="O9">
        <v>7000</v>
      </c>
      <c r="P9">
        <v>21000</v>
      </c>
      <c r="T9" s="7" t="s">
        <v>92</v>
      </c>
      <c r="U9" t="s">
        <v>86</v>
      </c>
      <c r="V9" s="2">
        <v>46210</v>
      </c>
    </row>
    <row r="10" spans="1:23" x14ac:dyDescent="0.3">
      <c r="A10">
        <v>2026</v>
      </c>
      <c r="B10" s="2">
        <v>46113</v>
      </c>
      <c r="C10" s="2">
        <v>46203</v>
      </c>
      <c r="D10" t="s">
        <v>62</v>
      </c>
      <c r="F10" t="s">
        <v>74</v>
      </c>
      <c r="G10" t="s">
        <v>75</v>
      </c>
      <c r="H10" t="s">
        <v>76</v>
      </c>
      <c r="I10" t="s">
        <v>64</v>
      </c>
      <c r="J10" s="2" t="s">
        <v>79</v>
      </c>
      <c r="L10" s="2">
        <v>46140</v>
      </c>
      <c r="M10" s="2">
        <v>46218</v>
      </c>
      <c r="N10" t="s">
        <v>82</v>
      </c>
      <c r="O10" s="3">
        <f>(252.79+1011.15+1011.15+379.18)/4</f>
        <v>663.5675</v>
      </c>
      <c r="P10" s="3">
        <f>(252.79+1011.15+1011.15+379.18)</f>
        <v>2654.27</v>
      </c>
      <c r="T10" s="7" t="s">
        <v>92</v>
      </c>
      <c r="U10" t="s">
        <v>86</v>
      </c>
      <c r="V10" s="2">
        <v>46210</v>
      </c>
    </row>
    <row r="11" spans="1:23" x14ac:dyDescent="0.3">
      <c r="A11">
        <v>2026</v>
      </c>
      <c r="B11" s="2">
        <v>46113</v>
      </c>
      <c r="C11" s="2">
        <v>46203</v>
      </c>
      <c r="D11" t="s">
        <v>62</v>
      </c>
      <c r="F11" t="s">
        <v>83</v>
      </c>
      <c r="G11" t="s">
        <v>84</v>
      </c>
      <c r="H11" t="s">
        <v>85</v>
      </c>
      <c r="I11" t="s">
        <v>65</v>
      </c>
      <c r="J11" t="s">
        <v>80</v>
      </c>
      <c r="L11" s="2">
        <v>46125</v>
      </c>
      <c r="M11" s="2">
        <v>46218</v>
      </c>
      <c r="N11" t="s">
        <v>82</v>
      </c>
      <c r="O11" s="3">
        <f>(4970.02+7847.4+7847.4+4185.28)/4</f>
        <v>6212.5249999999996</v>
      </c>
      <c r="P11" s="3">
        <f>(4970.02+7847.4+7847.4+4185.28)</f>
        <v>24850.1</v>
      </c>
      <c r="T11" s="7" t="s">
        <v>92</v>
      </c>
      <c r="U11" t="s">
        <v>86</v>
      </c>
      <c r="V11" s="2">
        <v>46210</v>
      </c>
    </row>
    <row r="12" spans="1:23" x14ac:dyDescent="0.3">
      <c r="A12">
        <v>2026</v>
      </c>
      <c r="B12" s="2">
        <v>46113</v>
      </c>
      <c r="C12" s="2">
        <v>46203</v>
      </c>
      <c r="D12" t="s">
        <v>62</v>
      </c>
      <c r="F12" t="s">
        <v>87</v>
      </c>
      <c r="G12" t="s">
        <v>88</v>
      </c>
      <c r="H12" t="s">
        <v>89</v>
      </c>
      <c r="I12" t="s">
        <v>64</v>
      </c>
      <c r="J12" t="s">
        <v>90</v>
      </c>
      <c r="L12" s="2">
        <v>46113</v>
      </c>
      <c r="M12" s="2">
        <v>46387</v>
      </c>
      <c r="N12" t="s">
        <v>91</v>
      </c>
      <c r="O12">
        <v>11638.92</v>
      </c>
      <c r="P12">
        <f>11638.92*9</f>
        <v>104750.28</v>
      </c>
      <c r="T12" s="7" t="s">
        <v>92</v>
      </c>
      <c r="U12" t="s">
        <v>86</v>
      </c>
      <c r="V12" s="2">
        <v>46210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hyperlinks>
    <hyperlink ref="T8" r:id="rId1" xr:uid="{E94EB4AE-6C2F-445C-93C1-A4A852EC8EEC}"/>
    <hyperlink ref="T9:T12" r:id="rId2" display="https://transparencia.instcamp.edu.mx/doctos/archivos/2978e0c3/codigo_civil_del_estado_de_campeche.pdf" xr:uid="{B8679189-3633-4860-A2C4-7500DB2F058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  <row r="3" spans="1:1" x14ac:dyDescent="0.3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</cp:lastModifiedBy>
  <dcterms:created xsi:type="dcterms:W3CDTF">2026-07-07T21:50:39Z</dcterms:created>
  <dcterms:modified xsi:type="dcterms:W3CDTF">2026-07-08T21:57:26Z</dcterms:modified>
</cp:coreProperties>
</file>