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romanyerbes/Library/CloudStorage/GoogleDrive-roman.yerbes@instcamp.edu.mx/.shortcut-targets-by-id/1u0ApSGvnNjWI4hGuKuuvsEbXhJBYRJg0/Presupuestos IC/2026/PNT/2DO TRIM 26/"/>
    </mc:Choice>
  </mc:AlternateContent>
  <xr:revisionPtr revIDLastSave="0" documentId="13_ncr:1_{8CE8EAEB-E39B-FE4C-AC52-461961F6D2A7}" xr6:coauthVersionLast="47" xr6:coauthVersionMax="47" xr10:uidLastSave="{00000000-0000-0000-0000-000000000000}"/>
  <bookViews>
    <workbookView xWindow="0" yWindow="600" windowWidth="38400" windowHeight="210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4" i="1" l="1"/>
  <c r="D104" i="1" s="1"/>
  <c r="E103" i="1"/>
  <c r="D103" i="1"/>
  <c r="E102" i="1"/>
  <c r="D102" i="1"/>
  <c r="E101" i="1"/>
  <c r="D101" i="1"/>
  <c r="E100" i="1"/>
  <c r="D100" i="1" s="1"/>
  <c r="E99" i="1"/>
  <c r="D99" i="1" s="1"/>
  <c r="E98" i="1"/>
  <c r="D98" i="1"/>
  <c r="E97" i="1"/>
  <c r="D97" i="1"/>
  <c r="E96" i="1"/>
  <c r="D96" i="1"/>
  <c r="E95" i="1"/>
  <c r="D95" i="1" s="1"/>
  <c r="E94" i="1"/>
  <c r="D94" i="1" s="1"/>
  <c r="E93" i="1"/>
  <c r="D93" i="1"/>
  <c r="E92" i="1"/>
  <c r="D92" i="1"/>
  <c r="E91" i="1"/>
  <c r="D91" i="1"/>
  <c r="E90" i="1"/>
  <c r="D90" i="1" s="1"/>
  <c r="E89" i="1"/>
  <c r="D89" i="1" s="1"/>
  <c r="E88" i="1"/>
  <c r="D88" i="1"/>
  <c r="E87" i="1"/>
  <c r="D87" i="1"/>
  <c r="E86" i="1"/>
  <c r="D86" i="1"/>
  <c r="E85" i="1"/>
  <c r="D85" i="1" s="1"/>
  <c r="E84" i="1"/>
  <c r="D84" i="1" s="1"/>
  <c r="E83" i="1"/>
  <c r="D83" i="1"/>
  <c r="E82" i="1"/>
  <c r="D82" i="1"/>
  <c r="E81" i="1"/>
  <c r="D81" i="1"/>
  <c r="E80" i="1"/>
  <c r="D80" i="1" s="1"/>
  <c r="E79" i="1"/>
  <c r="D79" i="1" s="1"/>
  <c r="E78" i="1"/>
  <c r="D78" i="1"/>
  <c r="E77" i="1"/>
  <c r="D77" i="1"/>
  <c r="E76" i="1"/>
  <c r="D76" i="1"/>
  <c r="E75" i="1"/>
  <c r="D75" i="1" s="1"/>
  <c r="E74" i="1"/>
  <c r="D74" i="1" s="1"/>
  <c r="E73" i="1"/>
  <c r="D73" i="1"/>
  <c r="E72" i="1"/>
  <c r="D72" i="1"/>
  <c r="E71" i="1"/>
  <c r="D71" i="1"/>
  <c r="E70" i="1"/>
  <c r="D70" i="1" s="1"/>
  <c r="E69" i="1"/>
  <c r="D69" i="1" s="1"/>
  <c r="E68" i="1"/>
  <c r="D68" i="1"/>
  <c r="E67" i="1"/>
  <c r="D67" i="1"/>
  <c r="E66" i="1"/>
  <c r="D66" i="1"/>
  <c r="E65" i="1"/>
  <c r="D65" i="1" s="1"/>
  <c r="E64" i="1"/>
  <c r="D64" i="1" s="1"/>
  <c r="E63" i="1"/>
  <c r="D63" i="1"/>
  <c r="E62" i="1"/>
  <c r="D62" i="1"/>
  <c r="E61" i="1"/>
  <c r="D61" i="1"/>
  <c r="E60" i="1"/>
  <c r="D60" i="1" s="1"/>
  <c r="E59" i="1"/>
  <c r="D59" i="1" s="1"/>
  <c r="E58" i="1"/>
  <c r="D58" i="1"/>
  <c r="E57" i="1"/>
  <c r="D57" i="1"/>
  <c r="E56" i="1"/>
  <c r="D56" i="1"/>
  <c r="E55" i="1"/>
  <c r="D55" i="1" s="1"/>
  <c r="E54" i="1"/>
  <c r="D54" i="1" s="1"/>
  <c r="E53" i="1"/>
  <c r="D53" i="1"/>
  <c r="E52" i="1"/>
  <c r="D52" i="1"/>
  <c r="E51" i="1"/>
  <c r="D51" i="1"/>
  <c r="E50" i="1"/>
  <c r="D50" i="1" s="1"/>
  <c r="E49" i="1"/>
  <c r="D49" i="1" s="1"/>
  <c r="E48" i="1"/>
  <c r="D48" i="1"/>
  <c r="E47" i="1"/>
  <c r="D47" i="1"/>
  <c r="E46" i="1"/>
  <c r="D46" i="1"/>
  <c r="E45" i="1"/>
  <c r="D45" i="1" s="1"/>
  <c r="E44" i="1"/>
  <c r="D44" i="1" s="1"/>
  <c r="E43" i="1"/>
  <c r="D43" i="1"/>
  <c r="E42" i="1"/>
  <c r="D42" i="1"/>
  <c r="E41" i="1"/>
  <c r="D41" i="1"/>
  <c r="E40" i="1"/>
  <c r="D40" i="1" s="1"/>
  <c r="E39" i="1"/>
  <c r="D39" i="1" s="1"/>
  <c r="E38" i="1"/>
  <c r="D38" i="1"/>
  <c r="E37" i="1"/>
  <c r="D37" i="1"/>
  <c r="E36" i="1"/>
  <c r="D36" i="1"/>
  <c r="E35" i="1"/>
  <c r="D35" i="1" s="1"/>
  <c r="E34" i="1"/>
  <c r="D34" i="1" s="1"/>
  <c r="E33" i="1"/>
  <c r="D33" i="1"/>
  <c r="E32" i="1"/>
  <c r="D32" i="1"/>
  <c r="E31" i="1"/>
  <c r="D31" i="1"/>
  <c r="E30" i="1"/>
  <c r="D30" i="1" s="1"/>
  <c r="E29" i="1"/>
  <c r="D29" i="1" s="1"/>
  <c r="E28" i="1"/>
  <c r="D28" i="1"/>
  <c r="E27" i="1"/>
  <c r="D27" i="1"/>
  <c r="E26" i="1"/>
  <c r="D26" i="1"/>
  <c r="E25" i="1"/>
  <c r="D25" i="1" s="1"/>
  <c r="E24" i="1"/>
  <c r="D24" i="1" s="1"/>
  <c r="E23" i="1"/>
  <c r="D23" i="1"/>
  <c r="E22" i="1"/>
  <c r="D22" i="1"/>
  <c r="E21" i="1"/>
  <c r="D21" i="1"/>
  <c r="E20" i="1"/>
  <c r="D20" i="1" s="1"/>
  <c r="E19" i="1"/>
  <c r="D19" i="1" s="1"/>
  <c r="E18" i="1"/>
  <c r="D18" i="1"/>
  <c r="E17" i="1"/>
  <c r="D17" i="1"/>
  <c r="E16" i="1"/>
  <c r="D16" i="1"/>
  <c r="E15" i="1"/>
  <c r="D15" i="1" s="1"/>
  <c r="E14" i="1"/>
  <c r="D14" i="1" s="1"/>
  <c r="E13" i="1"/>
  <c r="D13" i="1"/>
  <c r="E12" i="1"/>
  <c r="D12" i="1"/>
  <c r="E11" i="1"/>
  <c r="D11" i="1"/>
  <c r="E10" i="1"/>
  <c r="D10" i="1" s="1"/>
  <c r="E9" i="1"/>
  <c r="D9" i="1" s="1"/>
  <c r="Q104" i="1"/>
  <c r="N104" i="1"/>
  <c r="Q103" i="1"/>
  <c r="N103" i="1"/>
  <c r="Q102" i="1"/>
  <c r="N102" i="1"/>
  <c r="Q101" i="1"/>
  <c r="N101" i="1"/>
  <c r="Q100" i="1"/>
  <c r="N100" i="1"/>
  <c r="Q99" i="1"/>
  <c r="N99" i="1"/>
  <c r="Q98" i="1"/>
  <c r="N98" i="1"/>
  <c r="Q97" i="1"/>
  <c r="N97" i="1"/>
  <c r="Q96" i="1"/>
  <c r="N96" i="1"/>
  <c r="Q95" i="1"/>
  <c r="N95" i="1"/>
  <c r="Q94" i="1"/>
  <c r="N94" i="1"/>
  <c r="Q93" i="1"/>
  <c r="N93" i="1"/>
  <c r="Q92" i="1"/>
  <c r="N92" i="1"/>
  <c r="Q91" i="1"/>
  <c r="N91" i="1"/>
  <c r="Q90" i="1"/>
  <c r="N90" i="1"/>
  <c r="Q89" i="1"/>
  <c r="N89" i="1"/>
  <c r="Q88" i="1"/>
  <c r="N88" i="1"/>
  <c r="Q87" i="1"/>
  <c r="N87" i="1"/>
  <c r="Q86" i="1"/>
  <c r="N86" i="1"/>
  <c r="Q85" i="1"/>
  <c r="N85" i="1"/>
  <c r="Q84" i="1"/>
  <c r="N84" i="1"/>
  <c r="Q83" i="1"/>
  <c r="N83" i="1"/>
  <c r="Q82" i="1"/>
  <c r="N82" i="1"/>
  <c r="Q81" i="1"/>
  <c r="N81" i="1"/>
  <c r="Q80" i="1"/>
  <c r="N80" i="1"/>
  <c r="Q79" i="1"/>
  <c r="N79" i="1"/>
  <c r="Q78" i="1"/>
  <c r="N78" i="1"/>
  <c r="Q77" i="1"/>
  <c r="N77" i="1"/>
  <c r="Q76" i="1"/>
  <c r="N76" i="1"/>
  <c r="Q75" i="1"/>
  <c r="N75" i="1"/>
  <c r="Q74" i="1"/>
  <c r="N74" i="1"/>
  <c r="Q73" i="1"/>
  <c r="N73" i="1"/>
  <c r="Q72" i="1"/>
  <c r="N72" i="1"/>
  <c r="Q71" i="1"/>
  <c r="N71" i="1"/>
  <c r="Q70" i="1"/>
  <c r="N70" i="1"/>
  <c r="Q69" i="1"/>
  <c r="N69" i="1"/>
  <c r="Q68" i="1"/>
  <c r="N68" i="1"/>
  <c r="Q67" i="1"/>
  <c r="N67" i="1"/>
  <c r="Q66" i="1"/>
  <c r="N66" i="1"/>
  <c r="Q65" i="1"/>
  <c r="N65" i="1"/>
  <c r="Q64" i="1"/>
  <c r="N64" i="1"/>
  <c r="Q63" i="1"/>
  <c r="N63" i="1"/>
  <c r="Q62" i="1"/>
  <c r="N62" i="1"/>
  <c r="Q61" i="1"/>
  <c r="N61" i="1"/>
  <c r="Q60" i="1"/>
  <c r="N60" i="1"/>
  <c r="Q59" i="1"/>
  <c r="N59" i="1"/>
  <c r="Q58" i="1"/>
  <c r="N58" i="1"/>
  <c r="Q57" i="1"/>
  <c r="N57" i="1"/>
  <c r="Q56" i="1"/>
  <c r="N56" i="1"/>
  <c r="Q55" i="1"/>
  <c r="N55" i="1"/>
  <c r="Q54" i="1"/>
  <c r="N54" i="1"/>
  <c r="Q53" i="1"/>
  <c r="N53" i="1"/>
  <c r="Q52" i="1"/>
  <c r="N52" i="1"/>
  <c r="Q51" i="1"/>
  <c r="N51" i="1"/>
  <c r="Q50" i="1"/>
  <c r="N50" i="1"/>
  <c r="Q49" i="1"/>
  <c r="N49" i="1"/>
  <c r="Q48" i="1"/>
  <c r="N48" i="1"/>
  <c r="Q47" i="1"/>
  <c r="N47" i="1"/>
  <c r="Q46" i="1"/>
  <c r="N46" i="1"/>
  <c r="Q45" i="1"/>
  <c r="N45" i="1"/>
  <c r="Q44" i="1"/>
  <c r="N44" i="1"/>
  <c r="Q43" i="1"/>
  <c r="N43" i="1"/>
  <c r="Q42" i="1"/>
  <c r="N42" i="1"/>
  <c r="Q41" i="1"/>
  <c r="N41" i="1"/>
  <c r="Q40" i="1"/>
  <c r="N40" i="1"/>
  <c r="Q39" i="1"/>
  <c r="N39" i="1"/>
  <c r="Q38" i="1"/>
  <c r="N38" i="1"/>
  <c r="Q37" i="1"/>
  <c r="N37" i="1"/>
  <c r="Q36" i="1"/>
  <c r="N36" i="1"/>
  <c r="Q35" i="1"/>
  <c r="N35" i="1"/>
  <c r="Q34" i="1"/>
  <c r="N34" i="1"/>
  <c r="Q33" i="1"/>
  <c r="N33" i="1"/>
  <c r="Q32" i="1"/>
  <c r="N32" i="1"/>
  <c r="Q31" i="1"/>
  <c r="N31" i="1"/>
  <c r="Q30" i="1"/>
  <c r="N30" i="1"/>
  <c r="Q29" i="1"/>
  <c r="N29" i="1"/>
  <c r="Q28" i="1"/>
  <c r="N28" i="1"/>
  <c r="Q27" i="1"/>
  <c r="N27" i="1"/>
  <c r="Q26" i="1"/>
  <c r="N26" i="1"/>
  <c r="Q25" i="1"/>
  <c r="N25" i="1"/>
  <c r="Q24" i="1"/>
  <c r="N24" i="1"/>
  <c r="Q23" i="1"/>
  <c r="N23" i="1"/>
  <c r="Q22" i="1"/>
  <c r="N22" i="1"/>
  <c r="Q21" i="1"/>
  <c r="N21" i="1"/>
  <c r="Q20" i="1"/>
  <c r="N20" i="1"/>
  <c r="Q19" i="1"/>
  <c r="N19" i="1"/>
  <c r="Q18" i="1"/>
  <c r="N18" i="1"/>
  <c r="Q17" i="1"/>
  <c r="N17" i="1"/>
  <c r="Q16" i="1"/>
  <c r="N16" i="1"/>
  <c r="Q15" i="1"/>
  <c r="N15" i="1"/>
  <c r="Q14" i="1"/>
  <c r="N14" i="1"/>
  <c r="Q13" i="1"/>
  <c r="N13" i="1"/>
  <c r="Q12" i="1"/>
  <c r="N12" i="1"/>
  <c r="Q11" i="1"/>
  <c r="N11" i="1"/>
  <c r="Q10" i="1"/>
  <c r="N10" i="1"/>
  <c r="Q9" i="1"/>
  <c r="N9" i="1"/>
  <c r="Q8" i="1"/>
  <c r="N8" i="1"/>
  <c r="E8" i="1"/>
  <c r="D8" i="1" s="1"/>
</calcChain>
</file>

<file path=xl/sharedStrings.xml><?xml version="1.0" encoding="utf-8"?>
<sst xmlns="http://schemas.openxmlformats.org/spreadsheetml/2006/main" count="450" uniqueCount="247">
  <si>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</si>
  <si>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</si>
  <si>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</si>
  <si>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</si>
  <si>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</si>
  <si>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</si>
  <si>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</si>
  <si>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</si>
  <si>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</si>
  <si>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</si>
  <si>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</si>
  <si>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</si>
  <si>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</si>
  <si>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</si>
  <si>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</si>
  <si>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</si>
  <si>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</si>
  <si>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</si>
  <si>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</si>
  <si>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</si>
  <si>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</si>
  <si>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</si>
  <si>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</si>
  <si>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</si>
  <si>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</si>
  <si>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</si>
  <si>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</si>
  <si>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</si>
  <si>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</si>
  <si>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</si>
  <si>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</si>
  <si>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</si>
  <si>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</si>
  <si>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</si>
  <si>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</si>
  <si>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</si>
  <si>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</si>
  <si>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</si>
  <si>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</si>
  <si>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</si>
  <si>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</si>
  <si>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</si>
  <si>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</si>
  <si>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</si>
  <si>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</si>
  <si>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</si>
  <si>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</si>
  <si>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</si>
  <si>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</si>
  <si>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</si>
  <si>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</si>
  <si>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General de Finanzas</t>
  </si>
  <si>
    <t>1132</t>
  </si>
  <si>
    <t xml:space="preserve">     Sueldos al personal de Base</t>
  </si>
  <si>
    <t>1321</t>
  </si>
  <si>
    <t xml:space="preserve">     Primas  vacacional y dominical</t>
  </si>
  <si>
    <t>1322</t>
  </si>
  <si>
    <t xml:space="preserve">     Aguinaldo o Gratificación de Fin de año</t>
  </si>
  <si>
    <t>1331</t>
  </si>
  <si>
    <t xml:space="preserve">     Remuneraciones por Horas extraordinarias</t>
  </si>
  <si>
    <t>1342</t>
  </si>
  <si>
    <t xml:space="preserve">     Compensación por adquisición de material didáctico</t>
  </si>
  <si>
    <t>1343</t>
  </si>
  <si>
    <t xml:space="preserve">     Compensaciones por servicios eventuales</t>
  </si>
  <si>
    <t>1344</t>
  </si>
  <si>
    <t xml:space="preserve">     Compensaciones por servicios especiales</t>
  </si>
  <si>
    <t>1346</t>
  </si>
  <si>
    <t xml:space="preserve">     Previsión social múltiple</t>
  </si>
  <si>
    <t>1412</t>
  </si>
  <si>
    <t xml:space="preserve">     Cuotas al IMSS</t>
  </si>
  <si>
    <t>1421</t>
  </si>
  <si>
    <t xml:space="preserve">     Aportaciones al INFONAVIT</t>
  </si>
  <si>
    <t>1431</t>
  </si>
  <si>
    <t xml:space="preserve">     Aportaciones al sistema de ahorro para el retiro</t>
  </si>
  <si>
    <t>1441</t>
  </si>
  <si>
    <t xml:space="preserve">     Aportaciones para el seguro de vida del personal</t>
  </si>
  <si>
    <t>1531</t>
  </si>
  <si>
    <t xml:space="preserve">     Prestaciones y haberes de retiro</t>
  </si>
  <si>
    <t>1541</t>
  </si>
  <si>
    <t xml:space="preserve">     Prestaciones contractuales</t>
  </si>
  <si>
    <t>1611</t>
  </si>
  <si>
    <t xml:space="preserve">  Previsiones de carácter laboral, económica y de seguridad social</t>
  </si>
  <si>
    <t>1713</t>
  </si>
  <si>
    <t xml:space="preserve">     Estímulos</t>
  </si>
  <si>
    <t>2111</t>
  </si>
  <si>
    <t xml:space="preserve">     Materiales, útiles y equipos menores de oficina</t>
  </si>
  <si>
    <t>2121</t>
  </si>
  <si>
    <t xml:space="preserve">     Materiales y útiles de impresión y reproducción</t>
  </si>
  <si>
    <t>2122</t>
  </si>
  <si>
    <t xml:space="preserve">     Material fotográfico, cinematografía y grabación</t>
  </si>
  <si>
    <t>2141</t>
  </si>
  <si>
    <t xml:space="preserve">     Materiales, útiles, equipos y bienes informáticos para el procesamiento en tecnologías de la información y comunicaciones</t>
  </si>
  <si>
    <t>2151</t>
  </si>
  <si>
    <t xml:space="preserve">     Material impreso e información digital</t>
  </si>
  <si>
    <t>2161</t>
  </si>
  <si>
    <t xml:space="preserve">     Material de limpieza</t>
  </si>
  <si>
    <t>2171</t>
  </si>
  <si>
    <t xml:space="preserve">     Materiales y útiles de enseñanza</t>
  </si>
  <si>
    <t>2181</t>
  </si>
  <si>
    <t xml:space="preserve">     Materiales para el registro e identificación de bienes y personas</t>
  </si>
  <si>
    <t>2211</t>
  </si>
  <si>
    <t xml:space="preserve">     Productos alimenticios para personas</t>
  </si>
  <si>
    <t>2231</t>
  </si>
  <si>
    <t xml:space="preserve">     Utensilios para el servicio de alimentación</t>
  </si>
  <si>
    <t>2311</t>
  </si>
  <si>
    <t xml:space="preserve">     Productos alimenticios, agropecuarios y forestales adquiridos como materia prima</t>
  </si>
  <si>
    <t>2351</t>
  </si>
  <si>
    <t xml:space="preserve">     Productos químicos, farmacéuticos y de laboratorio adquiridos como materia prima</t>
  </si>
  <si>
    <t>2421</t>
  </si>
  <si>
    <t xml:space="preserve">     Cemento y productos de concreto</t>
  </si>
  <si>
    <t>2431</t>
  </si>
  <si>
    <t xml:space="preserve">     Cal, yeso y productos de yeso</t>
  </si>
  <si>
    <t>2441</t>
  </si>
  <si>
    <t xml:space="preserve">     Madera y productos de madera</t>
  </si>
  <si>
    <t>2461</t>
  </si>
  <si>
    <t xml:space="preserve">     Material eléctrico y electrónico</t>
  </si>
  <si>
    <t>2471</t>
  </si>
  <si>
    <t xml:space="preserve">     Artículos metálicos para la construcción</t>
  </si>
  <si>
    <t>2481</t>
  </si>
  <si>
    <t xml:space="preserve">     Estructuras y manufacturas</t>
  </si>
  <si>
    <t>2482</t>
  </si>
  <si>
    <t xml:space="preserve">     Materiales complementarios</t>
  </si>
  <si>
    <t>2491</t>
  </si>
  <si>
    <t xml:space="preserve">     Otros materiales y artículos de construcción y reparación</t>
  </si>
  <si>
    <t>2531</t>
  </si>
  <si>
    <t xml:space="preserve">     Medicinas y productos farmacéuticos</t>
  </si>
  <si>
    <t>2541</t>
  </si>
  <si>
    <t xml:space="preserve">     Materiales, accesorios y suministros médicos</t>
  </si>
  <si>
    <t>2551</t>
  </si>
  <si>
    <t xml:space="preserve">     Materiales, accesorios y suministros de laboratorio</t>
  </si>
  <si>
    <t>2561</t>
  </si>
  <si>
    <t xml:space="preserve">     Fibras sintéticas, hules, plásticos y derivados</t>
  </si>
  <si>
    <t>2591</t>
  </si>
  <si>
    <t xml:space="preserve">     Otros productos químicos</t>
  </si>
  <si>
    <t>2611</t>
  </si>
  <si>
    <t xml:space="preserve">     Combustibles</t>
  </si>
  <si>
    <t>2612</t>
  </si>
  <si>
    <t xml:space="preserve">     Lubricantes y aditivos</t>
  </si>
  <si>
    <t>2711</t>
  </si>
  <si>
    <t xml:space="preserve">     Vestuario y uniformes</t>
  </si>
  <si>
    <t>2721</t>
  </si>
  <si>
    <t xml:space="preserve">     Prendas de seguridad y protección personal</t>
  </si>
  <si>
    <t>2731</t>
  </si>
  <si>
    <t xml:space="preserve">     Artículos deportivos</t>
  </si>
  <si>
    <t>2741</t>
  </si>
  <si>
    <t xml:space="preserve">     Productos textiles</t>
  </si>
  <si>
    <t>2911</t>
  </si>
  <si>
    <t xml:space="preserve">     Herramientas menores</t>
  </si>
  <si>
    <t>2921</t>
  </si>
  <si>
    <t xml:space="preserve">     Refacciones y accesorios menores de edificios</t>
  </si>
  <si>
    <t>2931</t>
  </si>
  <si>
    <t xml:space="preserve">     Refacciones y accesorios menores de mobiliario y equipo de administración, educacional y recreativo</t>
  </si>
  <si>
    <t>2941</t>
  </si>
  <si>
    <t xml:space="preserve">     Refacciones y accesorios menores de equipo de cómputo y tecnologías de la información</t>
  </si>
  <si>
    <t>2961</t>
  </si>
  <si>
    <t xml:space="preserve">      Refacciones y accesorios menores de equipo de transporte terrestre, ferroviario, aéreo, marítimo, lacustre y fluvial</t>
  </si>
  <si>
    <t>2981</t>
  </si>
  <si>
    <t xml:space="preserve">     Refacciones y accesorios menores de maquinaria y otros equipos</t>
  </si>
  <si>
    <t>2991</t>
  </si>
  <si>
    <t xml:space="preserve">     Refacciones y accesorios menores otros bienes muebles</t>
  </si>
  <si>
    <t>3111</t>
  </si>
  <si>
    <t xml:space="preserve">     Servicio de Energía eléctrica</t>
  </si>
  <si>
    <t>3121</t>
  </si>
  <si>
    <t xml:space="preserve">     Servicio de Gas</t>
  </si>
  <si>
    <t>3131</t>
  </si>
  <si>
    <t xml:space="preserve">     Servicio de Agua</t>
  </si>
  <si>
    <t>3141</t>
  </si>
  <si>
    <t xml:space="preserve">     Servicio telefónico tradicional</t>
  </si>
  <si>
    <t>3171</t>
  </si>
  <si>
    <t xml:space="preserve">     Servicios de acceso de Internet, redes y procesamiento de información</t>
  </si>
  <si>
    <t>3181</t>
  </si>
  <si>
    <t xml:space="preserve">     Servicios postales y telegráficos</t>
  </si>
  <si>
    <t>3231</t>
  </si>
  <si>
    <t xml:space="preserve">     Arrendamiento de mobiliario y equipo de administración, educacional y recreativo</t>
  </si>
  <si>
    <t>3271</t>
  </si>
  <si>
    <t xml:space="preserve">     Patentes, Regalías y Otros</t>
  </si>
  <si>
    <t>3291</t>
  </si>
  <si>
    <t xml:space="preserve">     Otros arrendamientos</t>
  </si>
  <si>
    <t>3311</t>
  </si>
  <si>
    <t xml:space="preserve">     Servicios legales, de contabilidad, auditoría y relacionados</t>
  </si>
  <si>
    <t>3331</t>
  </si>
  <si>
    <t xml:space="preserve">     Servicios de consultoría administrativa, procesos, técnica, en TI, y para certificaciones de sistemas y procesos</t>
  </si>
  <si>
    <t>3341</t>
  </si>
  <si>
    <t xml:space="preserve">     Servicios de capacitación a servidores públicos</t>
  </si>
  <si>
    <t>3361</t>
  </si>
  <si>
    <t xml:space="preserve">      Servicios de apoyo administrativo, traducción, fotocopiado e impresión</t>
  </si>
  <si>
    <t>3381</t>
  </si>
  <si>
    <t xml:space="preserve">     Servicios de vigilancia</t>
  </si>
  <si>
    <t>3411</t>
  </si>
  <si>
    <t xml:space="preserve">     Servicios financieros y bancarios</t>
  </si>
  <si>
    <t>3451</t>
  </si>
  <si>
    <t xml:space="preserve">     Seguro de bienes patrimoniales</t>
  </si>
  <si>
    <t>3511</t>
  </si>
  <si>
    <t xml:space="preserve">     Conservación y mantenimiento menor de inmuebles</t>
  </si>
  <si>
    <t>3521</t>
  </si>
  <si>
    <t xml:space="preserve">     Instalación, reparación, mantenimiento y conservación de mobiliario y equipo de administración, educacional  y recreativo</t>
  </si>
  <si>
    <t>3531</t>
  </si>
  <si>
    <t xml:space="preserve">      Instalación, reparación, mantenimiento y conservación de equipo de cómputo y tecnologías de la información</t>
  </si>
  <si>
    <t>3551</t>
  </si>
  <si>
    <t xml:space="preserve">      Reparación, mantenimiento y conservación de vehículos terrestres, ferroviarios, aéreos, marítimos, lacustres y fluviales</t>
  </si>
  <si>
    <t>3561</t>
  </si>
  <si>
    <t xml:space="preserve">     Reparación y mantenimiento de equipo de defensa y seguridad</t>
  </si>
  <si>
    <t>3581</t>
  </si>
  <si>
    <t xml:space="preserve">     Servicios de limpieza y manejo de desechos </t>
  </si>
  <si>
    <t>3591</t>
  </si>
  <si>
    <t xml:space="preserve">     Servicios de jardinería y fumigación</t>
  </si>
  <si>
    <t>3612</t>
  </si>
  <si>
    <t xml:space="preserve">     Impresiones y Publicaciones Oficiales</t>
  </si>
  <si>
    <t>3613</t>
  </si>
  <si>
    <t xml:space="preserve">     Radio y televisión</t>
  </si>
  <si>
    <t>3621</t>
  </si>
  <si>
    <t xml:space="preserve">     Difusión por radio, televisión y otros medios de mensajes comerciales para promover la venta de bienes, productos o servicios</t>
  </si>
  <si>
    <t>3631</t>
  </si>
  <si>
    <t xml:space="preserve">     Servicios de creatividad, preproducción y producción de publicidad, excepto internet</t>
  </si>
  <si>
    <t>3711</t>
  </si>
  <si>
    <t xml:space="preserve">     Pasajes aéreos</t>
  </si>
  <si>
    <t>3721</t>
  </si>
  <si>
    <t xml:space="preserve">     Pasajes terrestres</t>
  </si>
  <si>
    <t>3751</t>
  </si>
  <si>
    <t xml:space="preserve">     Viáticos en el país</t>
  </si>
  <si>
    <t>3781</t>
  </si>
  <si>
    <t xml:space="preserve">     Servicios integrales de traslado y viáticos</t>
  </si>
  <si>
    <t>3821</t>
  </si>
  <si>
    <t xml:space="preserve">     Gastos de orden social y cultural</t>
  </si>
  <si>
    <t>3831</t>
  </si>
  <si>
    <t xml:space="preserve">     Congresos y convenciones</t>
  </si>
  <si>
    <t>3921</t>
  </si>
  <si>
    <t xml:space="preserve">     Impuestos y derechos</t>
  </si>
  <si>
    <t>3981</t>
  </si>
  <si>
    <t xml:space="preserve">     Impuestos sobre nóminas</t>
  </si>
  <si>
    <t>3982</t>
  </si>
  <si>
    <t xml:space="preserve">     Otros impuestos que se deriven de una relación laboral</t>
  </si>
  <si>
    <t>3992</t>
  </si>
  <si>
    <t xml:space="preserve">     Otros servicios generales</t>
  </si>
  <si>
    <t>4221</t>
  </si>
  <si>
    <t xml:space="preserve">  Transferencias otorgadas para entidades paraestatales empresariales y no financieras</t>
  </si>
  <si>
    <t>4411</t>
  </si>
  <si>
    <t xml:space="preserve">     Ayudas diversas</t>
  </si>
  <si>
    <t>4413</t>
  </si>
  <si>
    <t xml:space="preserve">     Premios, recompensas, estímulos y ayudas culturales y sociales</t>
  </si>
  <si>
    <t>4421</t>
  </si>
  <si>
    <t xml:space="preserve">     Becas y otras ayudas para programas de capacitación</t>
  </si>
  <si>
    <t>5151</t>
  </si>
  <si>
    <t xml:space="preserve">     Equipo de cómputo y de tecnología de la información Bienes Informáticos</t>
  </si>
  <si>
    <t>5291</t>
  </si>
  <si>
    <t xml:space="preserve">     Otro mobiliario y equipo educacional y recreativo</t>
  </si>
  <si>
    <t>https://transparencia.instcamp.edu.mx/wp-content/uploads/2026/07/10-ESTADO-ANALITICO-DEL-EJERCICIO-DEL-PRESUPUESTO-POR-CAPITULO-DEL-GASTO.pdf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</si>
</sst>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instcamp.edu.mx/wp-content/uploads/2026/07/10-ESTADO-ANALITICO-DEL-EJERCICIO-DEL-PRESUPUESTO-POR-CAPITULO-DEL-GASTO.pdf" TargetMode="External"/><Relationship Id="rId1" Type="http://schemas.openxmlformats.org/officeDocument/2006/relationships/hyperlink" Target="https://transparencia.instcamp.edu.mx/wp-content/uploads/2026/07/10-ESTADO-ANALITICO-DEL-EJERCICIO-DEL-PRESUPUESTO-POR-CAPITUL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
  <sheetViews>
    <sheetView tabSelected="1" topLeftCell="K78" workbookViewId="0">
      <selection activeCell="O104" sqref="O9:O104"/>
    </sheetView>
  </sheetViews>
  <sheetFormatPr baseColWidth="10" defaultColWidth="8.83203125" defaultRowHeight="15" x14ac:dyDescent="0.2"/>
  <cols>
    <col min="1" max="1" width="8" bestFit="1" customWidth="1"/>
    <col min="2" max="2" width="36.5" bestFit="1" customWidth="1"/>
    <col min="3" max="3" width="38.6640625" bestFit="1" customWidth="1"/>
    <col min="4" max="4" width="57" bestFit="1" customWidth="1"/>
    <col min="5" max="5" width="58" bestFit="1" customWidth="1"/>
    <col min="6" max="6" width="57.83203125" bestFit="1" customWidth="1"/>
    <col min="7" max="7" width="97" bestFit="1" customWidth="1"/>
    <col min="8" max="8" width="41.5" bestFit="1" customWidth="1"/>
    <col min="9" max="9" width="42.83203125" bestFit="1" customWidth="1"/>
    <col min="10" max="10" width="45.6640625" bestFit="1" customWidth="1"/>
    <col min="11" max="11" width="42.83203125" bestFit="1" customWidth="1"/>
    <col min="12" max="12" width="40.1640625" bestFit="1" customWidth="1"/>
    <col min="13" max="13" width="39.83203125" bestFit="1" customWidth="1"/>
    <col min="14" max="14" width="50.6640625" bestFit="1" customWidth="1"/>
    <col min="15" max="15" width="61.5" bestFit="1" customWidth="1"/>
    <col min="16" max="16" width="73.1640625" bestFit="1" customWidth="1"/>
    <col min="17" max="17" width="20.1640625" bestFit="1" customWidth="1"/>
    <col min="18" max="18" width="8" bestFit="1" customWidth="1"/>
  </cols>
  <sheetData>
    <row r="1" spans="1:18" hidden="1" x14ac:dyDescent="0.2">
      <c r="A1" t="s">
        <v>0</v>
      </c>
    </row>
    <row r="2" spans="1:18" x14ac:dyDescent="0.2">
      <c r="A2" s="3" t="s">
        <v>1</v>
      </c>
      <c r="B2" s="4"/>
      <c r="C2" s="4"/>
      <c r="D2" s="3" t="s">
        <v>2</v>
      </c>
      <c r="E2" s="4"/>
      <c r="F2" s="4"/>
      <c r="G2" s="3" t="s">
        <v>3</v>
      </c>
      <c r="H2" s="4"/>
      <c r="I2" s="4"/>
    </row>
    <row r="3" spans="1:18" x14ac:dyDescent="0.2">
      <c r="A3" s="5" t="s">
        <v>4</v>
      </c>
      <c r="B3" s="4"/>
      <c r="C3" s="4"/>
      <c r="D3" s="5" t="s">
        <v>5</v>
      </c>
      <c r="E3" s="4"/>
      <c r="F3" s="4"/>
      <c r="G3" s="5" t="s">
        <v>6</v>
      </c>
      <c r="H3" s="4"/>
      <c r="I3" s="4"/>
    </row>
    <row r="4" spans="1:18"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3" t="s">
        <v>32</v>
      </c>
      <c r="B6" s="4"/>
      <c r="C6" s="4"/>
      <c r="D6" s="4"/>
      <c r="E6" s="4"/>
      <c r="F6" s="4"/>
      <c r="G6" s="4"/>
      <c r="H6" s="4"/>
      <c r="I6" s="4"/>
      <c r="J6" s="4"/>
      <c r="K6" s="4"/>
      <c r="L6" s="4"/>
      <c r="M6" s="4"/>
      <c r="N6" s="4"/>
      <c r="O6" s="4"/>
      <c r="P6" s="4"/>
      <c r="Q6" s="4"/>
      <c r="R6" s="4"/>
    </row>
    <row r="7" spans="1:18"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
      <c r="A8">
        <v>2026</v>
      </c>
      <c r="B8" s="2">
        <v>46113</v>
      </c>
      <c r="C8" s="2">
        <v>46203</v>
      </c>
      <c r="D8" t="str">
        <f>CONCATENATE(MID(E8,1,1),"000")</f>
        <v>1000</v>
      </c>
      <c r="E8" t="str">
        <f>CONCATENATE(MID(F8,1,2),"00")</f>
        <v>1100</v>
      </c>
      <c r="F8" t="s">
        <v>52</v>
      </c>
      <c r="G8" t="s">
        <v>53</v>
      </c>
      <c r="H8">
        <v>57101527</v>
      </c>
      <c r="I8">
        <v>54790288.75</v>
      </c>
      <c r="J8">
        <v>54790288.75</v>
      </c>
      <c r="K8">
        <v>25828413.75</v>
      </c>
      <c r="L8">
        <v>25828413.75</v>
      </c>
      <c r="M8">
        <v>25828413.75</v>
      </c>
      <c r="N8" t="str">
        <f>IF(H8=I8,"No se realizaron movimientos al presupuesto en el periodo",IF(H8&gt;I8,"Se realizaron reducciones al presupuesto en el periodo","Se realizaron ampliaciones al presupuesto en el periodo"))</f>
        <v>Se realizaron reducciones al presupuesto en el periodo</v>
      </c>
      <c r="O8" s="6" t="s">
        <v>246</v>
      </c>
      <c r="P8" t="s">
        <v>51</v>
      </c>
      <c r="Q8" s="2">
        <f>C8</f>
        <v>46203</v>
      </c>
    </row>
    <row r="9" spans="1:18" x14ac:dyDescent="0.2">
      <c r="A9">
        <v>2026</v>
      </c>
      <c r="B9" s="2">
        <v>46113</v>
      </c>
      <c r="C9" s="2">
        <v>46203</v>
      </c>
      <c r="D9" t="str">
        <f t="shared" ref="D9:D72" si="0">CONCATENATE(MID(E9,1,1),"000")</f>
        <v>1000</v>
      </c>
      <c r="E9" t="str">
        <f t="shared" ref="E9:E72" si="1">CONCATENATE(MID(F9,1,2),"00")</f>
        <v>1300</v>
      </c>
      <c r="F9" t="s">
        <v>54</v>
      </c>
      <c r="G9" t="s">
        <v>55</v>
      </c>
      <c r="H9">
        <v>3846588</v>
      </c>
      <c r="I9">
        <v>3859157.26</v>
      </c>
      <c r="J9">
        <v>3859157.26</v>
      </c>
      <c r="K9">
        <v>18341.259999999998</v>
      </c>
      <c r="L9">
        <v>18341.259999999998</v>
      </c>
      <c r="M9">
        <v>18341.259999999998</v>
      </c>
      <c r="N9" t="str">
        <f t="shared" ref="N9:N72" si="2">IF(H9=I9,"No se realizaron movimientos al presupuesto en el periodo",IF(H9&gt;I9,"Se realizaron reducciones al presupuesto en el periodo","Se realizaron ampliaciones al presupuesto en el periodo"))</f>
        <v>Se realizaron ampliaciones al presupuesto en el periodo</v>
      </c>
      <c r="O9" s="6" t="s">
        <v>246</v>
      </c>
      <c r="P9" t="s">
        <v>51</v>
      </c>
      <c r="Q9" s="2">
        <f t="shared" ref="Q9:Q72" si="3">C9</f>
        <v>46203</v>
      </c>
    </row>
    <row r="10" spans="1:18" x14ac:dyDescent="0.2">
      <c r="A10">
        <v>2026</v>
      </c>
      <c r="B10" s="2">
        <v>46113</v>
      </c>
      <c r="C10" s="2">
        <v>46203</v>
      </c>
      <c r="D10" t="str">
        <f t="shared" si="0"/>
        <v>1000</v>
      </c>
      <c r="E10" t="str">
        <f t="shared" si="1"/>
        <v>1300</v>
      </c>
      <c r="F10" t="s">
        <v>56</v>
      </c>
      <c r="G10" t="s">
        <v>57</v>
      </c>
      <c r="H10">
        <v>7840570</v>
      </c>
      <c r="I10">
        <v>7867553.54</v>
      </c>
      <c r="J10">
        <v>7867553.54</v>
      </c>
      <c r="K10">
        <v>26983.54</v>
      </c>
      <c r="L10">
        <v>26983.54</v>
      </c>
      <c r="M10">
        <v>26983.54</v>
      </c>
      <c r="N10" t="str">
        <f t="shared" si="2"/>
        <v>Se realizaron ampliaciones al presupuesto en el periodo</v>
      </c>
      <c r="O10" s="6" t="s">
        <v>246</v>
      </c>
      <c r="P10" t="s">
        <v>51</v>
      </c>
      <c r="Q10" s="2">
        <f t="shared" si="3"/>
        <v>46203</v>
      </c>
    </row>
    <row r="11" spans="1:18" x14ac:dyDescent="0.2">
      <c r="A11">
        <v>2026</v>
      </c>
      <c r="B11" s="2">
        <v>46113</v>
      </c>
      <c r="C11" s="2">
        <v>46203</v>
      </c>
      <c r="D11" t="str">
        <f t="shared" si="0"/>
        <v>1000</v>
      </c>
      <c r="E11" t="str">
        <f t="shared" si="1"/>
        <v>1300</v>
      </c>
      <c r="F11" t="s">
        <v>58</v>
      </c>
      <c r="G11" t="s">
        <v>59</v>
      </c>
      <c r="H11">
        <v>42620</v>
      </c>
      <c r="I11">
        <v>162349.69</v>
      </c>
      <c r="J11">
        <v>162349.69</v>
      </c>
      <c r="K11">
        <v>136777.69</v>
      </c>
      <c r="L11">
        <v>136777.69</v>
      </c>
      <c r="M11">
        <v>136777.69</v>
      </c>
      <c r="N11" t="str">
        <f t="shared" si="2"/>
        <v>Se realizaron ampliaciones al presupuesto en el periodo</v>
      </c>
      <c r="O11" s="6" t="s">
        <v>246</v>
      </c>
      <c r="P11" t="s">
        <v>51</v>
      </c>
      <c r="Q11" s="2">
        <f t="shared" si="3"/>
        <v>46203</v>
      </c>
    </row>
    <row r="12" spans="1:18" x14ac:dyDescent="0.2">
      <c r="A12">
        <v>2026</v>
      </c>
      <c r="B12" s="2">
        <v>46113</v>
      </c>
      <c r="C12" s="2">
        <v>46203</v>
      </c>
      <c r="D12" t="str">
        <f t="shared" si="0"/>
        <v>1000</v>
      </c>
      <c r="E12" t="str">
        <f t="shared" si="1"/>
        <v>1300</v>
      </c>
      <c r="F12" t="s">
        <v>60</v>
      </c>
      <c r="G12" t="s">
        <v>61</v>
      </c>
      <c r="H12">
        <v>52944</v>
      </c>
      <c r="I12">
        <v>49956.37</v>
      </c>
      <c r="J12">
        <v>49956.37</v>
      </c>
      <c r="K12">
        <v>23484.37</v>
      </c>
      <c r="L12">
        <v>23484.37</v>
      </c>
      <c r="M12">
        <v>23484.37</v>
      </c>
      <c r="N12" t="str">
        <f t="shared" si="2"/>
        <v>Se realizaron reducciones al presupuesto en el periodo</v>
      </c>
      <c r="O12" s="6" t="s">
        <v>246</v>
      </c>
      <c r="P12" t="s">
        <v>51</v>
      </c>
      <c r="Q12" s="2">
        <f t="shared" si="3"/>
        <v>46203</v>
      </c>
    </row>
    <row r="13" spans="1:18" x14ac:dyDescent="0.2">
      <c r="A13">
        <v>2026</v>
      </c>
      <c r="B13" s="2">
        <v>46113</v>
      </c>
      <c r="C13" s="2">
        <v>46203</v>
      </c>
      <c r="D13" t="str">
        <f t="shared" si="0"/>
        <v>1000</v>
      </c>
      <c r="E13" t="str">
        <f t="shared" si="1"/>
        <v>1300</v>
      </c>
      <c r="F13" t="s">
        <v>62</v>
      </c>
      <c r="G13" t="s">
        <v>63</v>
      </c>
      <c r="H13">
        <v>289949</v>
      </c>
      <c r="I13">
        <v>267059.8</v>
      </c>
      <c r="J13">
        <v>267059.8</v>
      </c>
      <c r="K13">
        <v>136768.79999999999</v>
      </c>
      <c r="L13">
        <v>136768.79999999999</v>
      </c>
      <c r="M13">
        <v>136768.79999999999</v>
      </c>
      <c r="N13" t="str">
        <f t="shared" si="2"/>
        <v>Se realizaron reducciones al presupuesto en el periodo</v>
      </c>
      <c r="O13" s="6" t="s">
        <v>246</v>
      </c>
      <c r="P13" t="s">
        <v>51</v>
      </c>
      <c r="Q13" s="2">
        <f t="shared" si="3"/>
        <v>46203</v>
      </c>
    </row>
    <row r="14" spans="1:18" x14ac:dyDescent="0.2">
      <c r="A14">
        <v>2026</v>
      </c>
      <c r="B14" s="2">
        <v>46113</v>
      </c>
      <c r="C14" s="2">
        <v>46203</v>
      </c>
      <c r="D14" t="str">
        <f t="shared" si="0"/>
        <v>1000</v>
      </c>
      <c r="E14" t="str">
        <f t="shared" si="1"/>
        <v>1300</v>
      </c>
      <c r="F14" t="s">
        <v>64</v>
      </c>
      <c r="G14" t="s">
        <v>65</v>
      </c>
      <c r="H14">
        <v>293440</v>
      </c>
      <c r="I14">
        <v>334865.01</v>
      </c>
      <c r="J14">
        <v>334865.01</v>
      </c>
      <c r="K14">
        <v>188145.01</v>
      </c>
      <c r="L14">
        <v>188145.01</v>
      </c>
      <c r="M14">
        <v>188145.01</v>
      </c>
      <c r="N14" t="str">
        <f t="shared" si="2"/>
        <v>Se realizaron ampliaciones al presupuesto en el periodo</v>
      </c>
      <c r="O14" s="6" t="s">
        <v>246</v>
      </c>
      <c r="P14" t="s">
        <v>51</v>
      </c>
      <c r="Q14" s="2">
        <f t="shared" si="3"/>
        <v>46203</v>
      </c>
    </row>
    <row r="15" spans="1:18" x14ac:dyDescent="0.2">
      <c r="A15">
        <v>2026</v>
      </c>
      <c r="B15" s="2">
        <v>46113</v>
      </c>
      <c r="C15" s="2">
        <v>46203</v>
      </c>
      <c r="D15" t="str">
        <f t="shared" si="0"/>
        <v>1000</v>
      </c>
      <c r="E15" t="str">
        <f t="shared" si="1"/>
        <v>1300</v>
      </c>
      <c r="F15" t="s">
        <v>66</v>
      </c>
      <c r="G15" t="s">
        <v>67</v>
      </c>
      <c r="H15">
        <v>2829708</v>
      </c>
      <c r="I15">
        <v>2721942.77</v>
      </c>
      <c r="J15">
        <v>2721942.77</v>
      </c>
      <c r="K15">
        <v>1307088.77</v>
      </c>
      <c r="L15">
        <v>1307088.77</v>
      </c>
      <c r="M15">
        <v>1307088.77</v>
      </c>
      <c r="N15" t="str">
        <f t="shared" si="2"/>
        <v>Se realizaron reducciones al presupuesto en el periodo</v>
      </c>
      <c r="O15" s="6" t="s">
        <v>246</v>
      </c>
      <c r="P15" t="s">
        <v>51</v>
      </c>
      <c r="Q15" s="2">
        <f t="shared" si="3"/>
        <v>46203</v>
      </c>
    </row>
    <row r="16" spans="1:18" x14ac:dyDescent="0.2">
      <c r="A16">
        <v>2026</v>
      </c>
      <c r="B16" s="2">
        <v>46113</v>
      </c>
      <c r="C16" s="2">
        <v>46203</v>
      </c>
      <c r="D16" t="str">
        <f t="shared" si="0"/>
        <v>1000</v>
      </c>
      <c r="E16" t="str">
        <f t="shared" si="1"/>
        <v>1400</v>
      </c>
      <c r="F16" t="s">
        <v>68</v>
      </c>
      <c r="G16" t="s">
        <v>69</v>
      </c>
      <c r="H16">
        <v>5927859.1399999997</v>
      </c>
      <c r="I16">
        <v>5988605.6100000003</v>
      </c>
      <c r="J16">
        <v>5988605.6100000003</v>
      </c>
      <c r="K16">
        <v>3195062.42</v>
      </c>
      <c r="L16">
        <v>2649767.7000000002</v>
      </c>
      <c r="M16">
        <v>2649767.7000000002</v>
      </c>
      <c r="N16" t="str">
        <f t="shared" si="2"/>
        <v>Se realizaron ampliaciones al presupuesto en el periodo</v>
      </c>
      <c r="O16" s="6" t="s">
        <v>246</v>
      </c>
      <c r="P16" t="s">
        <v>51</v>
      </c>
      <c r="Q16" s="2">
        <f t="shared" si="3"/>
        <v>46203</v>
      </c>
    </row>
    <row r="17" spans="1:17" x14ac:dyDescent="0.2">
      <c r="A17">
        <v>2026</v>
      </c>
      <c r="B17" s="2">
        <v>46113</v>
      </c>
      <c r="C17" s="2">
        <v>46203</v>
      </c>
      <c r="D17" t="str">
        <f t="shared" si="0"/>
        <v>1000</v>
      </c>
      <c r="E17" t="str">
        <f t="shared" si="1"/>
        <v>1400</v>
      </c>
      <c r="F17" t="s">
        <v>70</v>
      </c>
      <c r="G17" t="s">
        <v>71</v>
      </c>
      <c r="H17">
        <v>1047024</v>
      </c>
      <c r="I17">
        <v>2047257.8</v>
      </c>
      <c r="J17">
        <v>2047257.8</v>
      </c>
      <c r="K17">
        <v>1843038.13</v>
      </c>
      <c r="L17">
        <v>1219148.03</v>
      </c>
      <c r="M17">
        <v>1219148.03</v>
      </c>
      <c r="N17" t="str">
        <f t="shared" si="2"/>
        <v>Se realizaron ampliaciones al presupuesto en el periodo</v>
      </c>
      <c r="O17" s="6" t="s">
        <v>246</v>
      </c>
      <c r="P17" t="s">
        <v>51</v>
      </c>
      <c r="Q17" s="2">
        <f t="shared" si="3"/>
        <v>46203</v>
      </c>
    </row>
    <row r="18" spans="1:17" x14ac:dyDescent="0.2">
      <c r="A18">
        <v>2026</v>
      </c>
      <c r="B18" s="2">
        <v>46113</v>
      </c>
      <c r="C18" s="2">
        <v>46203</v>
      </c>
      <c r="D18" t="str">
        <f t="shared" si="0"/>
        <v>1000</v>
      </c>
      <c r="E18" t="str">
        <f t="shared" si="1"/>
        <v>1400</v>
      </c>
      <c r="F18" t="s">
        <v>72</v>
      </c>
      <c r="G18" t="s">
        <v>73</v>
      </c>
      <c r="H18">
        <v>3021783.3</v>
      </c>
      <c r="I18">
        <v>5464196.2000000002</v>
      </c>
      <c r="J18">
        <v>5464196.2000000002</v>
      </c>
      <c r="K18">
        <v>3736804.22</v>
      </c>
      <c r="L18">
        <v>2471632.5699999998</v>
      </c>
      <c r="M18">
        <v>2471632.5699999998</v>
      </c>
      <c r="N18" t="str">
        <f t="shared" si="2"/>
        <v>Se realizaron ampliaciones al presupuesto en el periodo</v>
      </c>
      <c r="O18" s="6" t="s">
        <v>246</v>
      </c>
      <c r="P18" t="s">
        <v>51</v>
      </c>
      <c r="Q18" s="2">
        <f t="shared" si="3"/>
        <v>46203</v>
      </c>
    </row>
    <row r="19" spans="1:17" x14ac:dyDescent="0.2">
      <c r="A19">
        <v>2026</v>
      </c>
      <c r="B19" s="2">
        <v>46113</v>
      </c>
      <c r="C19" s="2">
        <v>46203</v>
      </c>
      <c r="D19" t="str">
        <f t="shared" si="0"/>
        <v>1000</v>
      </c>
      <c r="E19" t="str">
        <f t="shared" si="1"/>
        <v>1400</v>
      </c>
      <c r="F19" t="s">
        <v>74</v>
      </c>
      <c r="G19" t="s">
        <v>75</v>
      </c>
      <c r="H19">
        <v>148289</v>
      </c>
      <c r="I19">
        <v>148289</v>
      </c>
      <c r="J19">
        <v>148289</v>
      </c>
      <c r="K19">
        <v>0</v>
      </c>
      <c r="L19">
        <v>0</v>
      </c>
      <c r="M19">
        <v>0</v>
      </c>
      <c r="N19" t="str">
        <f t="shared" si="2"/>
        <v>No se realizaron movimientos al presupuesto en el periodo</v>
      </c>
      <c r="O19" s="6" t="s">
        <v>246</v>
      </c>
      <c r="P19" t="s">
        <v>51</v>
      </c>
      <c r="Q19" s="2">
        <f t="shared" si="3"/>
        <v>46203</v>
      </c>
    </row>
    <row r="20" spans="1:17" x14ac:dyDescent="0.2">
      <c r="A20">
        <v>2026</v>
      </c>
      <c r="B20" s="2">
        <v>46113</v>
      </c>
      <c r="C20" s="2">
        <v>46203</v>
      </c>
      <c r="D20" t="str">
        <f t="shared" si="0"/>
        <v>1000</v>
      </c>
      <c r="E20" t="str">
        <f t="shared" si="1"/>
        <v>1500</v>
      </c>
      <c r="F20" t="s">
        <v>76</v>
      </c>
      <c r="G20" t="s">
        <v>77</v>
      </c>
      <c r="H20">
        <v>78750829.290000007</v>
      </c>
      <c r="I20">
        <v>78029748.5</v>
      </c>
      <c r="J20">
        <v>71992568.480000004</v>
      </c>
      <c r="K20">
        <v>30636367.800000001</v>
      </c>
      <c r="L20">
        <v>30636367.800000001</v>
      </c>
      <c r="M20">
        <v>30636367.800000001</v>
      </c>
      <c r="N20" t="str">
        <f t="shared" si="2"/>
        <v>Se realizaron reducciones al presupuesto en el periodo</v>
      </c>
      <c r="O20" s="6" t="s">
        <v>246</v>
      </c>
      <c r="P20" t="s">
        <v>51</v>
      </c>
      <c r="Q20" s="2">
        <f t="shared" si="3"/>
        <v>46203</v>
      </c>
    </row>
    <row r="21" spans="1:17" x14ac:dyDescent="0.2">
      <c r="A21">
        <v>2026</v>
      </c>
      <c r="B21" s="2">
        <v>46113</v>
      </c>
      <c r="C21" s="2">
        <v>46203</v>
      </c>
      <c r="D21" t="str">
        <f t="shared" si="0"/>
        <v>1000</v>
      </c>
      <c r="E21" t="str">
        <f t="shared" si="1"/>
        <v>1500</v>
      </c>
      <c r="F21" t="s">
        <v>78</v>
      </c>
      <c r="G21" t="s">
        <v>79</v>
      </c>
      <c r="H21">
        <v>13263098</v>
      </c>
      <c r="I21">
        <v>12738020.43</v>
      </c>
      <c r="J21">
        <v>12738020.43</v>
      </c>
      <c r="K21">
        <v>5550753.4299999997</v>
      </c>
      <c r="L21">
        <v>5550753.4299999997</v>
      </c>
      <c r="M21">
        <v>5550753.4299999997</v>
      </c>
      <c r="N21" t="str">
        <f t="shared" si="2"/>
        <v>Se realizaron reducciones al presupuesto en el periodo</v>
      </c>
      <c r="O21" s="6" t="s">
        <v>246</v>
      </c>
      <c r="P21" t="s">
        <v>51</v>
      </c>
      <c r="Q21" s="2">
        <f t="shared" si="3"/>
        <v>46203</v>
      </c>
    </row>
    <row r="22" spans="1:17" x14ac:dyDescent="0.2">
      <c r="A22">
        <v>2026</v>
      </c>
      <c r="B22" s="2">
        <v>46113</v>
      </c>
      <c r="C22" s="2">
        <v>46203</v>
      </c>
      <c r="D22" t="str">
        <f t="shared" si="0"/>
        <v>1000</v>
      </c>
      <c r="E22" t="str">
        <f t="shared" si="1"/>
        <v>1600</v>
      </c>
      <c r="F22" t="s">
        <v>80</v>
      </c>
      <c r="G22" t="s">
        <v>81</v>
      </c>
      <c r="H22">
        <v>2</v>
      </c>
      <c r="I22">
        <v>0</v>
      </c>
      <c r="J22">
        <v>0</v>
      </c>
      <c r="K22">
        <v>0</v>
      </c>
      <c r="L22">
        <v>0</v>
      </c>
      <c r="M22">
        <v>0</v>
      </c>
      <c r="N22" t="str">
        <f t="shared" si="2"/>
        <v>Se realizaron reducciones al presupuesto en el periodo</v>
      </c>
      <c r="O22" s="6" t="s">
        <v>246</v>
      </c>
      <c r="P22" t="s">
        <v>51</v>
      </c>
      <c r="Q22" s="2">
        <f t="shared" si="3"/>
        <v>46203</v>
      </c>
    </row>
    <row r="23" spans="1:17" x14ac:dyDescent="0.2">
      <c r="A23">
        <v>2026</v>
      </c>
      <c r="B23" s="2">
        <v>46113</v>
      </c>
      <c r="C23" s="2">
        <v>46203</v>
      </c>
      <c r="D23" t="str">
        <f t="shared" si="0"/>
        <v>1000</v>
      </c>
      <c r="E23" t="str">
        <f t="shared" si="1"/>
        <v>1700</v>
      </c>
      <c r="F23" t="s">
        <v>82</v>
      </c>
      <c r="G23" t="s">
        <v>83</v>
      </c>
      <c r="H23">
        <v>1162350</v>
      </c>
      <c r="I23">
        <v>1149290</v>
      </c>
      <c r="J23">
        <v>1149290</v>
      </c>
      <c r="K23">
        <v>1017740</v>
      </c>
      <c r="L23">
        <v>1017740</v>
      </c>
      <c r="M23">
        <v>1017740</v>
      </c>
      <c r="N23" t="str">
        <f t="shared" si="2"/>
        <v>Se realizaron reducciones al presupuesto en el periodo</v>
      </c>
      <c r="O23" s="6" t="s">
        <v>246</v>
      </c>
      <c r="P23" t="s">
        <v>51</v>
      </c>
      <c r="Q23" s="2">
        <f t="shared" si="3"/>
        <v>46203</v>
      </c>
    </row>
    <row r="24" spans="1:17" x14ac:dyDescent="0.2">
      <c r="A24">
        <v>2026</v>
      </c>
      <c r="B24" s="2">
        <v>46113</v>
      </c>
      <c r="C24" s="2">
        <v>46203</v>
      </c>
      <c r="D24" t="str">
        <f t="shared" si="0"/>
        <v>2000</v>
      </c>
      <c r="E24" t="str">
        <f t="shared" si="1"/>
        <v>2100</v>
      </c>
      <c r="F24" t="s">
        <v>84</v>
      </c>
      <c r="G24" t="s">
        <v>85</v>
      </c>
      <c r="H24">
        <v>786782.52</v>
      </c>
      <c r="I24">
        <v>843849.54</v>
      </c>
      <c r="J24">
        <v>564840.05000000005</v>
      </c>
      <c r="K24">
        <v>563295.84</v>
      </c>
      <c r="L24">
        <v>563295.84</v>
      </c>
      <c r="M24">
        <v>558862.73</v>
      </c>
      <c r="N24" t="str">
        <f t="shared" si="2"/>
        <v>Se realizaron ampliaciones al presupuesto en el periodo</v>
      </c>
      <c r="O24" s="6" t="s">
        <v>246</v>
      </c>
      <c r="P24" t="s">
        <v>51</v>
      </c>
      <c r="Q24" s="2">
        <f t="shared" si="3"/>
        <v>46203</v>
      </c>
    </row>
    <row r="25" spans="1:17" x14ac:dyDescent="0.2">
      <c r="A25">
        <v>2026</v>
      </c>
      <c r="B25" s="2">
        <v>46113</v>
      </c>
      <c r="C25" s="2">
        <v>46203</v>
      </c>
      <c r="D25" t="str">
        <f t="shared" si="0"/>
        <v>2000</v>
      </c>
      <c r="E25" t="str">
        <f t="shared" si="1"/>
        <v>2100</v>
      </c>
      <c r="F25" t="s">
        <v>86</v>
      </c>
      <c r="G25" t="s">
        <v>87</v>
      </c>
      <c r="H25">
        <v>14600</v>
      </c>
      <c r="I25">
        <v>17453.48</v>
      </c>
      <c r="J25">
        <v>2853.37</v>
      </c>
      <c r="K25">
        <v>2853.37</v>
      </c>
      <c r="L25">
        <v>2853.37</v>
      </c>
      <c r="M25">
        <v>2853.37</v>
      </c>
      <c r="N25" t="str">
        <f t="shared" si="2"/>
        <v>Se realizaron ampliaciones al presupuesto en el periodo</v>
      </c>
      <c r="O25" s="6" t="s">
        <v>246</v>
      </c>
      <c r="P25" t="s">
        <v>51</v>
      </c>
      <c r="Q25" s="2">
        <f t="shared" si="3"/>
        <v>46203</v>
      </c>
    </row>
    <row r="26" spans="1:17" x14ac:dyDescent="0.2">
      <c r="A26">
        <v>2026</v>
      </c>
      <c r="B26" s="2">
        <v>46113</v>
      </c>
      <c r="C26" s="2">
        <v>46203</v>
      </c>
      <c r="D26" t="str">
        <f t="shared" si="0"/>
        <v>2000</v>
      </c>
      <c r="E26" t="str">
        <f t="shared" si="1"/>
        <v>2100</v>
      </c>
      <c r="F26" t="s">
        <v>88</v>
      </c>
      <c r="G26" t="s">
        <v>89</v>
      </c>
      <c r="H26">
        <v>3379.25</v>
      </c>
      <c r="I26">
        <v>3379.25</v>
      </c>
      <c r="J26">
        <v>0</v>
      </c>
      <c r="K26">
        <v>0</v>
      </c>
      <c r="L26">
        <v>0</v>
      </c>
      <c r="M26">
        <v>0</v>
      </c>
      <c r="N26" t="str">
        <f t="shared" si="2"/>
        <v>No se realizaron movimientos al presupuesto en el periodo</v>
      </c>
      <c r="O26" s="6" t="s">
        <v>246</v>
      </c>
      <c r="P26" t="s">
        <v>51</v>
      </c>
      <c r="Q26" s="2">
        <f t="shared" si="3"/>
        <v>46203</v>
      </c>
    </row>
    <row r="27" spans="1:17" x14ac:dyDescent="0.2">
      <c r="A27">
        <v>2026</v>
      </c>
      <c r="B27" s="2">
        <v>46113</v>
      </c>
      <c r="C27" s="2">
        <v>46203</v>
      </c>
      <c r="D27" t="str">
        <f t="shared" si="0"/>
        <v>2000</v>
      </c>
      <c r="E27" t="str">
        <f t="shared" si="1"/>
        <v>2100</v>
      </c>
      <c r="F27" t="s">
        <v>90</v>
      </c>
      <c r="G27" t="s">
        <v>91</v>
      </c>
      <c r="H27">
        <v>606700</v>
      </c>
      <c r="I27">
        <v>608602.4</v>
      </c>
      <c r="J27">
        <v>1902.4</v>
      </c>
      <c r="K27">
        <v>1902.4</v>
      </c>
      <c r="L27">
        <v>1902.4</v>
      </c>
      <c r="M27">
        <v>1902.4</v>
      </c>
      <c r="N27" t="str">
        <f t="shared" si="2"/>
        <v>Se realizaron ampliaciones al presupuesto en el periodo</v>
      </c>
      <c r="O27" s="6" t="s">
        <v>246</v>
      </c>
      <c r="P27" t="s">
        <v>51</v>
      </c>
      <c r="Q27" s="2">
        <f t="shared" si="3"/>
        <v>46203</v>
      </c>
    </row>
    <row r="28" spans="1:17" x14ac:dyDescent="0.2">
      <c r="A28">
        <v>2026</v>
      </c>
      <c r="B28" s="2">
        <v>46113</v>
      </c>
      <c r="C28" s="2">
        <v>46203</v>
      </c>
      <c r="D28" t="str">
        <f t="shared" si="0"/>
        <v>2000</v>
      </c>
      <c r="E28" t="str">
        <f t="shared" si="1"/>
        <v>2100</v>
      </c>
      <c r="F28" t="s">
        <v>92</v>
      </c>
      <c r="G28" t="s">
        <v>93</v>
      </c>
      <c r="H28">
        <v>1629968.63</v>
      </c>
      <c r="I28">
        <v>1662650.32</v>
      </c>
      <c r="J28">
        <v>1477808.83</v>
      </c>
      <c r="K28">
        <v>1477808.83</v>
      </c>
      <c r="L28">
        <v>1142648.83</v>
      </c>
      <c r="M28">
        <v>1140264.18</v>
      </c>
      <c r="N28" t="str">
        <f t="shared" si="2"/>
        <v>Se realizaron ampliaciones al presupuesto en el periodo</v>
      </c>
      <c r="O28" s="6" t="s">
        <v>246</v>
      </c>
      <c r="P28" t="s">
        <v>51</v>
      </c>
      <c r="Q28" s="2">
        <f t="shared" si="3"/>
        <v>46203</v>
      </c>
    </row>
    <row r="29" spans="1:17" x14ac:dyDescent="0.2">
      <c r="A29">
        <v>2026</v>
      </c>
      <c r="B29" s="2">
        <v>46113</v>
      </c>
      <c r="C29" s="2">
        <v>46203</v>
      </c>
      <c r="D29" t="str">
        <f t="shared" si="0"/>
        <v>2000</v>
      </c>
      <c r="E29" t="str">
        <f t="shared" si="1"/>
        <v>2100</v>
      </c>
      <c r="F29" t="s">
        <v>94</v>
      </c>
      <c r="G29" t="s">
        <v>95</v>
      </c>
      <c r="H29">
        <v>601406</v>
      </c>
      <c r="I29">
        <v>603520.38</v>
      </c>
      <c r="J29">
        <v>576869.48</v>
      </c>
      <c r="K29">
        <v>576869.48</v>
      </c>
      <c r="L29">
        <v>576869.48</v>
      </c>
      <c r="M29">
        <v>576719.14</v>
      </c>
      <c r="N29" t="str">
        <f t="shared" si="2"/>
        <v>Se realizaron ampliaciones al presupuesto en el periodo</v>
      </c>
      <c r="O29" s="6" t="s">
        <v>246</v>
      </c>
      <c r="P29" t="s">
        <v>51</v>
      </c>
      <c r="Q29" s="2">
        <f t="shared" si="3"/>
        <v>46203</v>
      </c>
    </row>
    <row r="30" spans="1:17" x14ac:dyDescent="0.2">
      <c r="A30">
        <v>2026</v>
      </c>
      <c r="B30" s="2">
        <v>46113</v>
      </c>
      <c r="C30" s="2">
        <v>46203</v>
      </c>
      <c r="D30" t="str">
        <f t="shared" si="0"/>
        <v>2000</v>
      </c>
      <c r="E30" t="str">
        <f t="shared" si="1"/>
        <v>2100</v>
      </c>
      <c r="F30" t="s">
        <v>96</v>
      </c>
      <c r="G30" t="s">
        <v>97</v>
      </c>
      <c r="H30">
        <v>277427.99</v>
      </c>
      <c r="I30">
        <v>277427.99</v>
      </c>
      <c r="J30">
        <v>0</v>
      </c>
      <c r="K30">
        <v>0</v>
      </c>
      <c r="L30">
        <v>0</v>
      </c>
      <c r="M30">
        <v>0</v>
      </c>
      <c r="N30" t="str">
        <f t="shared" si="2"/>
        <v>No se realizaron movimientos al presupuesto en el periodo</v>
      </c>
      <c r="O30" s="6" t="s">
        <v>246</v>
      </c>
      <c r="P30" t="s">
        <v>51</v>
      </c>
      <c r="Q30" s="2">
        <f t="shared" si="3"/>
        <v>46203</v>
      </c>
    </row>
    <row r="31" spans="1:17" x14ac:dyDescent="0.2">
      <c r="A31">
        <v>2026</v>
      </c>
      <c r="B31" s="2">
        <v>46113</v>
      </c>
      <c r="C31" s="2">
        <v>46203</v>
      </c>
      <c r="D31" t="str">
        <f t="shared" si="0"/>
        <v>2000</v>
      </c>
      <c r="E31" t="str">
        <f t="shared" si="1"/>
        <v>2100</v>
      </c>
      <c r="F31" t="s">
        <v>98</v>
      </c>
      <c r="G31" t="s">
        <v>99</v>
      </c>
      <c r="H31">
        <v>95000</v>
      </c>
      <c r="I31">
        <v>95000</v>
      </c>
      <c r="J31">
        <v>0</v>
      </c>
      <c r="K31">
        <v>0</v>
      </c>
      <c r="L31">
        <v>0</v>
      </c>
      <c r="M31">
        <v>0</v>
      </c>
      <c r="N31" t="str">
        <f t="shared" si="2"/>
        <v>No se realizaron movimientos al presupuesto en el periodo</v>
      </c>
      <c r="O31" s="6" t="s">
        <v>246</v>
      </c>
      <c r="P31" t="s">
        <v>51</v>
      </c>
      <c r="Q31" s="2">
        <f t="shared" si="3"/>
        <v>46203</v>
      </c>
    </row>
    <row r="32" spans="1:17" x14ac:dyDescent="0.2">
      <c r="A32">
        <v>2026</v>
      </c>
      <c r="B32" s="2">
        <v>46113</v>
      </c>
      <c r="C32" s="2">
        <v>46203</v>
      </c>
      <c r="D32" t="str">
        <f t="shared" si="0"/>
        <v>2000</v>
      </c>
      <c r="E32" t="str">
        <f t="shared" si="1"/>
        <v>2200</v>
      </c>
      <c r="F32" t="s">
        <v>100</v>
      </c>
      <c r="G32" t="s">
        <v>101</v>
      </c>
      <c r="H32">
        <v>470887.74</v>
      </c>
      <c r="I32">
        <v>602953.27</v>
      </c>
      <c r="J32">
        <v>276824.15000000002</v>
      </c>
      <c r="K32">
        <v>273315.02</v>
      </c>
      <c r="L32">
        <v>273315.02</v>
      </c>
      <c r="M32">
        <v>238800.44</v>
      </c>
      <c r="N32" t="str">
        <f t="shared" si="2"/>
        <v>Se realizaron ampliaciones al presupuesto en el periodo</v>
      </c>
      <c r="O32" s="6" t="s">
        <v>246</v>
      </c>
      <c r="P32" t="s">
        <v>51</v>
      </c>
      <c r="Q32" s="2">
        <f t="shared" si="3"/>
        <v>46203</v>
      </c>
    </row>
    <row r="33" spans="1:17" x14ac:dyDescent="0.2">
      <c r="A33">
        <v>2026</v>
      </c>
      <c r="B33" s="2">
        <v>46113</v>
      </c>
      <c r="C33" s="2">
        <v>46203</v>
      </c>
      <c r="D33" t="str">
        <f t="shared" si="0"/>
        <v>2000</v>
      </c>
      <c r="E33" t="str">
        <f t="shared" si="1"/>
        <v>2200</v>
      </c>
      <c r="F33" t="s">
        <v>102</v>
      </c>
      <c r="G33" t="s">
        <v>103</v>
      </c>
      <c r="H33">
        <v>2436</v>
      </c>
      <c r="I33">
        <v>2436</v>
      </c>
      <c r="J33">
        <v>0</v>
      </c>
      <c r="K33">
        <v>0</v>
      </c>
      <c r="L33">
        <v>0</v>
      </c>
      <c r="M33">
        <v>0</v>
      </c>
      <c r="N33" t="str">
        <f t="shared" si="2"/>
        <v>No se realizaron movimientos al presupuesto en el periodo</v>
      </c>
      <c r="O33" s="6" t="s">
        <v>246</v>
      </c>
      <c r="P33" t="s">
        <v>51</v>
      </c>
      <c r="Q33" s="2">
        <f t="shared" si="3"/>
        <v>46203</v>
      </c>
    </row>
    <row r="34" spans="1:17" x14ac:dyDescent="0.2">
      <c r="A34">
        <v>2026</v>
      </c>
      <c r="B34" s="2">
        <v>46113</v>
      </c>
      <c r="C34" s="2">
        <v>46203</v>
      </c>
      <c r="D34" t="str">
        <f t="shared" si="0"/>
        <v>2000</v>
      </c>
      <c r="E34" t="str">
        <f t="shared" si="1"/>
        <v>2300</v>
      </c>
      <c r="F34" t="s">
        <v>104</v>
      </c>
      <c r="G34" t="s">
        <v>105</v>
      </c>
      <c r="H34">
        <v>18000</v>
      </c>
      <c r="I34">
        <v>18000</v>
      </c>
      <c r="J34">
        <v>0</v>
      </c>
      <c r="K34">
        <v>0</v>
      </c>
      <c r="L34">
        <v>0</v>
      </c>
      <c r="M34">
        <v>0</v>
      </c>
      <c r="N34" t="str">
        <f t="shared" si="2"/>
        <v>No se realizaron movimientos al presupuesto en el periodo</v>
      </c>
      <c r="O34" s="6" t="s">
        <v>246</v>
      </c>
      <c r="P34" t="s">
        <v>51</v>
      </c>
      <c r="Q34" s="2">
        <f t="shared" si="3"/>
        <v>46203</v>
      </c>
    </row>
    <row r="35" spans="1:17" x14ac:dyDescent="0.2">
      <c r="A35">
        <v>2026</v>
      </c>
      <c r="B35" s="2">
        <v>46113</v>
      </c>
      <c r="C35" s="2">
        <v>46203</v>
      </c>
      <c r="D35" t="str">
        <f t="shared" si="0"/>
        <v>2000</v>
      </c>
      <c r="E35" t="str">
        <f t="shared" si="1"/>
        <v>2300</v>
      </c>
      <c r="F35" t="s">
        <v>106</v>
      </c>
      <c r="G35" t="s">
        <v>107</v>
      </c>
      <c r="H35">
        <v>60000</v>
      </c>
      <c r="I35">
        <v>60000</v>
      </c>
      <c r="J35">
        <v>0</v>
      </c>
      <c r="K35">
        <v>0</v>
      </c>
      <c r="L35">
        <v>0</v>
      </c>
      <c r="M35">
        <v>0</v>
      </c>
      <c r="N35" t="str">
        <f t="shared" si="2"/>
        <v>No se realizaron movimientos al presupuesto en el periodo</v>
      </c>
      <c r="O35" s="6" t="s">
        <v>246</v>
      </c>
      <c r="P35" t="s">
        <v>51</v>
      </c>
      <c r="Q35" s="2">
        <f t="shared" si="3"/>
        <v>46203</v>
      </c>
    </row>
    <row r="36" spans="1:17" x14ac:dyDescent="0.2">
      <c r="A36">
        <v>2026</v>
      </c>
      <c r="B36" s="2">
        <v>46113</v>
      </c>
      <c r="C36" s="2">
        <v>46203</v>
      </c>
      <c r="D36" t="str">
        <f t="shared" si="0"/>
        <v>2000</v>
      </c>
      <c r="E36" t="str">
        <f t="shared" si="1"/>
        <v>2400</v>
      </c>
      <c r="F36" t="s">
        <v>108</v>
      </c>
      <c r="G36" t="s">
        <v>109</v>
      </c>
      <c r="H36">
        <v>35000</v>
      </c>
      <c r="I36">
        <v>35000</v>
      </c>
      <c r="J36">
        <v>0</v>
      </c>
      <c r="K36">
        <v>0</v>
      </c>
      <c r="L36">
        <v>0</v>
      </c>
      <c r="M36">
        <v>0</v>
      </c>
      <c r="N36" t="str">
        <f t="shared" si="2"/>
        <v>No se realizaron movimientos al presupuesto en el periodo</v>
      </c>
      <c r="O36" s="6" t="s">
        <v>246</v>
      </c>
      <c r="P36" t="s">
        <v>51</v>
      </c>
      <c r="Q36" s="2">
        <f t="shared" si="3"/>
        <v>46203</v>
      </c>
    </row>
    <row r="37" spans="1:17" x14ac:dyDescent="0.2">
      <c r="A37">
        <v>2026</v>
      </c>
      <c r="B37" s="2">
        <v>46113</v>
      </c>
      <c r="C37" s="2">
        <v>46203</v>
      </c>
      <c r="D37" t="str">
        <f t="shared" si="0"/>
        <v>2000</v>
      </c>
      <c r="E37" t="str">
        <f t="shared" si="1"/>
        <v>2400</v>
      </c>
      <c r="F37" t="s">
        <v>110</v>
      </c>
      <c r="G37" t="s">
        <v>111</v>
      </c>
      <c r="H37">
        <v>1000</v>
      </c>
      <c r="I37">
        <v>1000</v>
      </c>
      <c r="J37">
        <v>0</v>
      </c>
      <c r="K37">
        <v>0</v>
      </c>
      <c r="L37">
        <v>0</v>
      </c>
      <c r="M37">
        <v>0</v>
      </c>
      <c r="N37" t="str">
        <f t="shared" si="2"/>
        <v>No se realizaron movimientos al presupuesto en el periodo</v>
      </c>
      <c r="O37" s="6" t="s">
        <v>246</v>
      </c>
      <c r="P37" t="s">
        <v>51</v>
      </c>
      <c r="Q37" s="2">
        <f t="shared" si="3"/>
        <v>46203</v>
      </c>
    </row>
    <row r="38" spans="1:17" x14ac:dyDescent="0.2">
      <c r="A38">
        <v>2026</v>
      </c>
      <c r="B38" s="2">
        <v>46113</v>
      </c>
      <c r="C38" s="2">
        <v>46203</v>
      </c>
      <c r="D38" t="str">
        <f t="shared" si="0"/>
        <v>2000</v>
      </c>
      <c r="E38" t="str">
        <f t="shared" si="1"/>
        <v>2400</v>
      </c>
      <c r="F38" t="s">
        <v>112</v>
      </c>
      <c r="G38" t="s">
        <v>113</v>
      </c>
      <c r="H38">
        <v>38466.01</v>
      </c>
      <c r="I38">
        <v>38466.01</v>
      </c>
      <c r="J38">
        <v>0</v>
      </c>
      <c r="K38">
        <v>0</v>
      </c>
      <c r="L38">
        <v>0</v>
      </c>
      <c r="M38">
        <v>0</v>
      </c>
      <c r="N38" t="str">
        <f t="shared" si="2"/>
        <v>No se realizaron movimientos al presupuesto en el periodo</v>
      </c>
      <c r="O38" s="6" t="s">
        <v>246</v>
      </c>
      <c r="P38" t="s">
        <v>51</v>
      </c>
      <c r="Q38" s="2">
        <f t="shared" si="3"/>
        <v>46203</v>
      </c>
    </row>
    <row r="39" spans="1:17" x14ac:dyDescent="0.2">
      <c r="A39">
        <v>2026</v>
      </c>
      <c r="B39" s="2">
        <v>46113</v>
      </c>
      <c r="C39" s="2">
        <v>46203</v>
      </c>
      <c r="D39" t="str">
        <f t="shared" si="0"/>
        <v>2000</v>
      </c>
      <c r="E39" t="str">
        <f t="shared" si="1"/>
        <v>2400</v>
      </c>
      <c r="F39" t="s">
        <v>114</v>
      </c>
      <c r="G39" t="s">
        <v>115</v>
      </c>
      <c r="H39">
        <v>256683.92</v>
      </c>
      <c r="I39">
        <v>241610.39</v>
      </c>
      <c r="J39">
        <v>56614.76</v>
      </c>
      <c r="K39">
        <v>56614.76</v>
      </c>
      <c r="L39">
        <v>56614.76</v>
      </c>
      <c r="M39">
        <v>56614.76</v>
      </c>
      <c r="N39" t="str">
        <f t="shared" si="2"/>
        <v>Se realizaron reducciones al presupuesto en el periodo</v>
      </c>
      <c r="O39" s="6" t="s">
        <v>246</v>
      </c>
      <c r="P39" t="s">
        <v>51</v>
      </c>
      <c r="Q39" s="2">
        <f t="shared" si="3"/>
        <v>46203</v>
      </c>
    </row>
    <row r="40" spans="1:17" x14ac:dyDescent="0.2">
      <c r="A40">
        <v>2026</v>
      </c>
      <c r="B40" s="2">
        <v>46113</v>
      </c>
      <c r="C40" s="2">
        <v>46203</v>
      </c>
      <c r="D40" t="str">
        <f t="shared" si="0"/>
        <v>2000</v>
      </c>
      <c r="E40" t="str">
        <f t="shared" si="1"/>
        <v>2400</v>
      </c>
      <c r="F40" t="s">
        <v>116</v>
      </c>
      <c r="G40" t="s">
        <v>117</v>
      </c>
      <c r="H40">
        <v>66785.960000000006</v>
      </c>
      <c r="I40">
        <v>71234.09</v>
      </c>
      <c r="J40">
        <v>4600.79</v>
      </c>
      <c r="K40">
        <v>4600.79</v>
      </c>
      <c r="L40">
        <v>4600.79</v>
      </c>
      <c r="M40">
        <v>4600.79</v>
      </c>
      <c r="N40" t="str">
        <f t="shared" si="2"/>
        <v>Se realizaron ampliaciones al presupuesto en el periodo</v>
      </c>
      <c r="O40" s="6" t="s">
        <v>246</v>
      </c>
      <c r="P40" t="s">
        <v>51</v>
      </c>
      <c r="Q40" s="2">
        <f t="shared" si="3"/>
        <v>46203</v>
      </c>
    </row>
    <row r="41" spans="1:17" x14ac:dyDescent="0.2">
      <c r="A41">
        <v>2026</v>
      </c>
      <c r="B41" s="2">
        <v>46113</v>
      </c>
      <c r="C41" s="2">
        <v>46203</v>
      </c>
      <c r="D41" t="str">
        <f t="shared" si="0"/>
        <v>2000</v>
      </c>
      <c r="E41" t="str">
        <f t="shared" si="1"/>
        <v>2400</v>
      </c>
      <c r="F41" t="s">
        <v>118</v>
      </c>
      <c r="G41" t="s">
        <v>119</v>
      </c>
      <c r="H41">
        <v>75559.199999999997</v>
      </c>
      <c r="I41">
        <v>76976.41</v>
      </c>
      <c r="J41">
        <v>10380.99</v>
      </c>
      <c r="K41">
        <v>1417.21</v>
      </c>
      <c r="L41">
        <v>1417.21</v>
      </c>
      <c r="M41">
        <v>1417.21</v>
      </c>
      <c r="N41" t="str">
        <f t="shared" si="2"/>
        <v>Se realizaron ampliaciones al presupuesto en el periodo</v>
      </c>
      <c r="O41" s="6" t="s">
        <v>246</v>
      </c>
      <c r="P41" t="s">
        <v>51</v>
      </c>
      <c r="Q41" s="2">
        <f t="shared" si="3"/>
        <v>46203</v>
      </c>
    </row>
    <row r="42" spans="1:17" x14ac:dyDescent="0.2">
      <c r="A42">
        <v>2026</v>
      </c>
      <c r="B42" s="2">
        <v>46113</v>
      </c>
      <c r="C42" s="2">
        <v>46203</v>
      </c>
      <c r="D42" t="str">
        <f t="shared" si="0"/>
        <v>2000</v>
      </c>
      <c r="E42" t="str">
        <f t="shared" si="1"/>
        <v>2400</v>
      </c>
      <c r="F42" t="s">
        <v>120</v>
      </c>
      <c r="G42" t="s">
        <v>121</v>
      </c>
      <c r="H42">
        <v>7200</v>
      </c>
      <c r="I42">
        <v>7200</v>
      </c>
      <c r="J42">
        <v>0</v>
      </c>
      <c r="K42">
        <v>0</v>
      </c>
      <c r="L42">
        <v>0</v>
      </c>
      <c r="M42">
        <v>0</v>
      </c>
      <c r="N42" t="str">
        <f t="shared" si="2"/>
        <v>No se realizaron movimientos al presupuesto en el periodo</v>
      </c>
      <c r="O42" s="6" t="s">
        <v>246</v>
      </c>
      <c r="P42" t="s">
        <v>51</v>
      </c>
      <c r="Q42" s="2">
        <f t="shared" si="3"/>
        <v>46203</v>
      </c>
    </row>
    <row r="43" spans="1:17" x14ac:dyDescent="0.2">
      <c r="A43">
        <v>2026</v>
      </c>
      <c r="B43" s="2">
        <v>46113</v>
      </c>
      <c r="C43" s="2">
        <v>46203</v>
      </c>
      <c r="D43" t="str">
        <f t="shared" si="0"/>
        <v>2000</v>
      </c>
      <c r="E43" t="str">
        <f t="shared" si="1"/>
        <v>2400</v>
      </c>
      <c r="F43" t="s">
        <v>122</v>
      </c>
      <c r="G43" t="s">
        <v>123</v>
      </c>
      <c r="H43">
        <v>510366.85</v>
      </c>
      <c r="I43">
        <v>557219.82999999996</v>
      </c>
      <c r="J43">
        <v>105396.73</v>
      </c>
      <c r="K43">
        <v>102369.13</v>
      </c>
      <c r="L43">
        <v>102369.13</v>
      </c>
      <c r="M43">
        <v>102369.13</v>
      </c>
      <c r="N43" t="str">
        <f t="shared" si="2"/>
        <v>Se realizaron ampliaciones al presupuesto en el periodo</v>
      </c>
      <c r="O43" s="6" t="s">
        <v>246</v>
      </c>
      <c r="P43" t="s">
        <v>51</v>
      </c>
      <c r="Q43" s="2">
        <f t="shared" si="3"/>
        <v>46203</v>
      </c>
    </row>
    <row r="44" spans="1:17" x14ac:dyDescent="0.2">
      <c r="A44">
        <v>2026</v>
      </c>
      <c r="B44" s="2">
        <v>46113</v>
      </c>
      <c r="C44" s="2">
        <v>46203</v>
      </c>
      <c r="D44" t="str">
        <f t="shared" si="0"/>
        <v>2000</v>
      </c>
      <c r="E44" t="str">
        <f t="shared" si="1"/>
        <v>2500</v>
      </c>
      <c r="F44" t="s">
        <v>124</v>
      </c>
      <c r="G44" t="s">
        <v>125</v>
      </c>
      <c r="H44">
        <v>0</v>
      </c>
      <c r="I44">
        <v>170.99</v>
      </c>
      <c r="J44">
        <v>170.99</v>
      </c>
      <c r="K44">
        <v>170.99</v>
      </c>
      <c r="L44">
        <v>170.99</v>
      </c>
      <c r="M44">
        <v>170.99</v>
      </c>
      <c r="N44" t="str">
        <f t="shared" si="2"/>
        <v>Se realizaron ampliaciones al presupuesto en el periodo</v>
      </c>
      <c r="O44" s="6" t="s">
        <v>246</v>
      </c>
      <c r="P44" t="s">
        <v>51</v>
      </c>
      <c r="Q44" s="2">
        <f t="shared" si="3"/>
        <v>46203</v>
      </c>
    </row>
    <row r="45" spans="1:17" x14ac:dyDescent="0.2">
      <c r="A45">
        <v>2026</v>
      </c>
      <c r="B45" s="2">
        <v>46113</v>
      </c>
      <c r="C45" s="2">
        <v>46203</v>
      </c>
      <c r="D45" t="str">
        <f t="shared" si="0"/>
        <v>2000</v>
      </c>
      <c r="E45" t="str">
        <f t="shared" si="1"/>
        <v>2500</v>
      </c>
      <c r="F45" t="s">
        <v>126</v>
      </c>
      <c r="G45" t="s">
        <v>127</v>
      </c>
      <c r="H45">
        <v>13495.85</v>
      </c>
      <c r="I45">
        <v>13495.85</v>
      </c>
      <c r="J45">
        <v>0</v>
      </c>
      <c r="K45">
        <v>0</v>
      </c>
      <c r="L45">
        <v>0</v>
      </c>
      <c r="M45">
        <v>0</v>
      </c>
      <c r="N45" t="str">
        <f t="shared" si="2"/>
        <v>No se realizaron movimientos al presupuesto en el periodo</v>
      </c>
      <c r="O45" s="6" t="s">
        <v>246</v>
      </c>
      <c r="P45" t="s">
        <v>51</v>
      </c>
      <c r="Q45" s="2">
        <f t="shared" si="3"/>
        <v>46203</v>
      </c>
    </row>
    <row r="46" spans="1:17" x14ac:dyDescent="0.2">
      <c r="A46">
        <v>2026</v>
      </c>
      <c r="B46" s="2">
        <v>46113</v>
      </c>
      <c r="C46" s="2">
        <v>46203</v>
      </c>
      <c r="D46" t="str">
        <f t="shared" si="0"/>
        <v>2000</v>
      </c>
      <c r="E46" t="str">
        <f t="shared" si="1"/>
        <v>2500</v>
      </c>
      <c r="F46" t="s">
        <v>128</v>
      </c>
      <c r="G46" t="s">
        <v>129</v>
      </c>
      <c r="H46">
        <v>3654.65</v>
      </c>
      <c r="I46">
        <v>3654.65</v>
      </c>
      <c r="J46">
        <v>0</v>
      </c>
      <c r="K46">
        <v>0</v>
      </c>
      <c r="L46">
        <v>0</v>
      </c>
      <c r="M46">
        <v>0</v>
      </c>
      <c r="N46" t="str">
        <f t="shared" si="2"/>
        <v>No se realizaron movimientos al presupuesto en el periodo</v>
      </c>
      <c r="O46" s="6" t="s">
        <v>246</v>
      </c>
      <c r="P46" t="s">
        <v>51</v>
      </c>
      <c r="Q46" s="2">
        <f t="shared" si="3"/>
        <v>46203</v>
      </c>
    </row>
    <row r="47" spans="1:17" x14ac:dyDescent="0.2">
      <c r="A47">
        <v>2026</v>
      </c>
      <c r="B47" s="2">
        <v>46113</v>
      </c>
      <c r="C47" s="2">
        <v>46203</v>
      </c>
      <c r="D47" t="str">
        <f t="shared" si="0"/>
        <v>2000</v>
      </c>
      <c r="E47" t="str">
        <f t="shared" si="1"/>
        <v>2500</v>
      </c>
      <c r="F47" t="s">
        <v>130</v>
      </c>
      <c r="G47" t="s">
        <v>131</v>
      </c>
      <c r="H47">
        <v>23988.48</v>
      </c>
      <c r="I47">
        <v>35928.480000000003</v>
      </c>
      <c r="J47">
        <v>9226.2999999999993</v>
      </c>
      <c r="K47">
        <v>9226.2999999999993</v>
      </c>
      <c r="L47">
        <v>9226.2999999999993</v>
      </c>
      <c r="M47">
        <v>9226.2999999999993</v>
      </c>
      <c r="N47" t="str">
        <f t="shared" si="2"/>
        <v>Se realizaron ampliaciones al presupuesto en el periodo</v>
      </c>
      <c r="O47" s="6" t="s">
        <v>246</v>
      </c>
      <c r="P47" t="s">
        <v>51</v>
      </c>
      <c r="Q47" s="2">
        <f t="shared" si="3"/>
        <v>46203</v>
      </c>
    </row>
    <row r="48" spans="1:17" x14ac:dyDescent="0.2">
      <c r="A48">
        <v>2026</v>
      </c>
      <c r="B48" s="2">
        <v>46113</v>
      </c>
      <c r="C48" s="2">
        <v>46203</v>
      </c>
      <c r="D48" t="str">
        <f t="shared" si="0"/>
        <v>2000</v>
      </c>
      <c r="E48" t="str">
        <f t="shared" si="1"/>
        <v>2500</v>
      </c>
      <c r="F48" t="s">
        <v>132</v>
      </c>
      <c r="G48" t="s">
        <v>133</v>
      </c>
      <c r="H48">
        <v>9616.4599999999991</v>
      </c>
      <c r="I48">
        <v>9616.4599999999991</v>
      </c>
      <c r="J48">
        <v>0</v>
      </c>
      <c r="K48">
        <v>0</v>
      </c>
      <c r="L48">
        <v>0</v>
      </c>
      <c r="M48">
        <v>0</v>
      </c>
      <c r="N48" t="str">
        <f t="shared" si="2"/>
        <v>No se realizaron movimientos al presupuesto en el periodo</v>
      </c>
      <c r="O48" s="6" t="s">
        <v>246</v>
      </c>
      <c r="P48" t="s">
        <v>51</v>
      </c>
      <c r="Q48" s="2">
        <f t="shared" si="3"/>
        <v>46203</v>
      </c>
    </row>
    <row r="49" spans="1:17" x14ac:dyDescent="0.2">
      <c r="A49">
        <v>2026</v>
      </c>
      <c r="B49" s="2">
        <v>46113</v>
      </c>
      <c r="C49" s="2">
        <v>46203</v>
      </c>
      <c r="D49" t="str">
        <f t="shared" si="0"/>
        <v>2000</v>
      </c>
      <c r="E49" t="str">
        <f t="shared" si="1"/>
        <v>2600</v>
      </c>
      <c r="F49" t="s">
        <v>134</v>
      </c>
      <c r="G49" t="s">
        <v>135</v>
      </c>
      <c r="H49">
        <v>1112800</v>
      </c>
      <c r="I49">
        <v>1121800</v>
      </c>
      <c r="J49">
        <v>1109000</v>
      </c>
      <c r="K49">
        <v>359000</v>
      </c>
      <c r="L49">
        <v>359000</v>
      </c>
      <c r="M49">
        <v>359000</v>
      </c>
      <c r="N49" t="str">
        <f t="shared" si="2"/>
        <v>Se realizaron ampliaciones al presupuesto en el periodo</v>
      </c>
      <c r="O49" s="6" t="s">
        <v>246</v>
      </c>
      <c r="P49" t="s">
        <v>51</v>
      </c>
      <c r="Q49" s="2">
        <f t="shared" si="3"/>
        <v>46203</v>
      </c>
    </row>
    <row r="50" spans="1:17" x14ac:dyDescent="0.2">
      <c r="A50">
        <v>2026</v>
      </c>
      <c r="B50" s="2">
        <v>46113</v>
      </c>
      <c r="C50" s="2">
        <v>46203</v>
      </c>
      <c r="D50" t="str">
        <f t="shared" si="0"/>
        <v>2000</v>
      </c>
      <c r="E50" t="str">
        <f t="shared" si="1"/>
        <v>2600</v>
      </c>
      <c r="F50" t="s">
        <v>136</v>
      </c>
      <c r="G50" t="s">
        <v>137</v>
      </c>
      <c r="H50">
        <v>0</v>
      </c>
      <c r="I50">
        <v>10928.1</v>
      </c>
      <c r="J50">
        <v>2070</v>
      </c>
      <c r="K50">
        <v>2070</v>
      </c>
      <c r="L50">
        <v>2070</v>
      </c>
      <c r="M50">
        <v>2070</v>
      </c>
      <c r="N50" t="str">
        <f t="shared" si="2"/>
        <v>Se realizaron ampliaciones al presupuesto en el periodo</v>
      </c>
      <c r="O50" s="6" t="s">
        <v>246</v>
      </c>
      <c r="P50" t="s">
        <v>51</v>
      </c>
      <c r="Q50" s="2">
        <f t="shared" si="3"/>
        <v>46203</v>
      </c>
    </row>
    <row r="51" spans="1:17" x14ac:dyDescent="0.2">
      <c r="A51">
        <v>2026</v>
      </c>
      <c r="B51" s="2">
        <v>46113</v>
      </c>
      <c r="C51" s="2">
        <v>46203</v>
      </c>
      <c r="D51" t="str">
        <f t="shared" si="0"/>
        <v>2000</v>
      </c>
      <c r="E51" t="str">
        <f t="shared" si="1"/>
        <v>2700</v>
      </c>
      <c r="F51" t="s">
        <v>138</v>
      </c>
      <c r="G51" t="s">
        <v>139</v>
      </c>
      <c r="H51">
        <v>93555</v>
      </c>
      <c r="I51">
        <v>126905</v>
      </c>
      <c r="J51">
        <v>33350</v>
      </c>
      <c r="K51">
        <v>33350</v>
      </c>
      <c r="L51">
        <v>33350</v>
      </c>
      <c r="M51">
        <v>33350</v>
      </c>
      <c r="N51" t="str">
        <f t="shared" si="2"/>
        <v>Se realizaron ampliaciones al presupuesto en el periodo</v>
      </c>
      <c r="O51" s="6" t="s">
        <v>246</v>
      </c>
      <c r="P51" t="s">
        <v>51</v>
      </c>
      <c r="Q51" s="2">
        <f t="shared" si="3"/>
        <v>46203</v>
      </c>
    </row>
    <row r="52" spans="1:17" x14ac:dyDescent="0.2">
      <c r="A52">
        <v>2026</v>
      </c>
      <c r="B52" s="2">
        <v>46113</v>
      </c>
      <c r="C52" s="2">
        <v>46203</v>
      </c>
      <c r="D52" t="str">
        <f t="shared" si="0"/>
        <v>2000</v>
      </c>
      <c r="E52" t="str">
        <f t="shared" si="1"/>
        <v>2700</v>
      </c>
      <c r="F52" t="s">
        <v>140</v>
      </c>
      <c r="G52" t="s">
        <v>141</v>
      </c>
      <c r="H52">
        <v>10867.6</v>
      </c>
      <c r="I52">
        <v>10867.6</v>
      </c>
      <c r="J52">
        <v>0</v>
      </c>
      <c r="K52">
        <v>0</v>
      </c>
      <c r="L52">
        <v>0</v>
      </c>
      <c r="M52">
        <v>0</v>
      </c>
      <c r="N52" t="str">
        <f t="shared" si="2"/>
        <v>No se realizaron movimientos al presupuesto en el periodo</v>
      </c>
      <c r="O52" s="6" t="s">
        <v>246</v>
      </c>
      <c r="P52" t="s">
        <v>51</v>
      </c>
      <c r="Q52" s="2">
        <f t="shared" si="3"/>
        <v>46203</v>
      </c>
    </row>
    <row r="53" spans="1:17" x14ac:dyDescent="0.2">
      <c r="A53">
        <v>2026</v>
      </c>
      <c r="B53" s="2">
        <v>46113</v>
      </c>
      <c r="C53" s="2">
        <v>46203</v>
      </c>
      <c r="D53" t="str">
        <f t="shared" si="0"/>
        <v>2000</v>
      </c>
      <c r="E53" t="str">
        <f t="shared" si="1"/>
        <v>2700</v>
      </c>
      <c r="F53" t="s">
        <v>142</v>
      </c>
      <c r="G53" t="s">
        <v>143</v>
      </c>
      <c r="H53">
        <v>74640</v>
      </c>
      <c r="I53">
        <v>74640</v>
      </c>
      <c r="J53">
        <v>6380</v>
      </c>
      <c r="K53">
        <v>6380</v>
      </c>
      <c r="L53">
        <v>0</v>
      </c>
      <c r="M53">
        <v>0</v>
      </c>
      <c r="N53" t="str">
        <f t="shared" si="2"/>
        <v>No se realizaron movimientos al presupuesto en el periodo</v>
      </c>
      <c r="O53" s="6" t="s">
        <v>246</v>
      </c>
      <c r="P53" t="s">
        <v>51</v>
      </c>
      <c r="Q53" s="2">
        <f t="shared" si="3"/>
        <v>46203</v>
      </c>
    </row>
    <row r="54" spans="1:17" x14ac:dyDescent="0.2">
      <c r="A54">
        <v>2026</v>
      </c>
      <c r="B54" s="2">
        <v>46113</v>
      </c>
      <c r="C54" s="2">
        <v>46203</v>
      </c>
      <c r="D54" t="str">
        <f t="shared" si="0"/>
        <v>2000</v>
      </c>
      <c r="E54" t="str">
        <f t="shared" si="1"/>
        <v>2700</v>
      </c>
      <c r="F54" t="s">
        <v>144</v>
      </c>
      <c r="G54" t="s">
        <v>145</v>
      </c>
      <c r="H54">
        <v>18920</v>
      </c>
      <c r="I54">
        <v>26028.25</v>
      </c>
      <c r="J54">
        <v>1529.81</v>
      </c>
      <c r="K54">
        <v>1529.81</v>
      </c>
      <c r="L54">
        <v>1529.81</v>
      </c>
      <c r="M54">
        <v>1529.81</v>
      </c>
      <c r="N54" t="str">
        <f t="shared" si="2"/>
        <v>Se realizaron ampliaciones al presupuesto en el periodo</v>
      </c>
      <c r="O54" s="6" t="s">
        <v>246</v>
      </c>
      <c r="P54" t="s">
        <v>51</v>
      </c>
      <c r="Q54" s="2">
        <f t="shared" si="3"/>
        <v>46203</v>
      </c>
    </row>
    <row r="55" spans="1:17" x14ac:dyDescent="0.2">
      <c r="A55">
        <v>2026</v>
      </c>
      <c r="B55" s="2">
        <v>46113</v>
      </c>
      <c r="C55" s="2">
        <v>46203</v>
      </c>
      <c r="D55" t="str">
        <f t="shared" si="0"/>
        <v>2000</v>
      </c>
      <c r="E55" t="str">
        <f t="shared" si="1"/>
        <v>2900</v>
      </c>
      <c r="F55" t="s">
        <v>146</v>
      </c>
      <c r="G55" t="s">
        <v>147</v>
      </c>
      <c r="H55">
        <v>221492.54</v>
      </c>
      <c r="I55">
        <v>228933.31</v>
      </c>
      <c r="J55">
        <v>11082.98</v>
      </c>
      <c r="K55">
        <v>11082.98</v>
      </c>
      <c r="L55">
        <v>11082.98</v>
      </c>
      <c r="M55">
        <v>11082.98</v>
      </c>
      <c r="N55" t="str">
        <f t="shared" si="2"/>
        <v>Se realizaron ampliaciones al presupuesto en el periodo</v>
      </c>
      <c r="O55" s="6" t="s">
        <v>246</v>
      </c>
      <c r="P55" t="s">
        <v>51</v>
      </c>
      <c r="Q55" s="2">
        <f t="shared" si="3"/>
        <v>46203</v>
      </c>
    </row>
    <row r="56" spans="1:17" x14ac:dyDescent="0.2">
      <c r="A56">
        <v>2026</v>
      </c>
      <c r="B56" s="2">
        <v>46113</v>
      </c>
      <c r="C56" s="2">
        <v>46203</v>
      </c>
      <c r="D56" t="str">
        <f t="shared" si="0"/>
        <v>2000</v>
      </c>
      <c r="E56" t="str">
        <f t="shared" si="1"/>
        <v>2900</v>
      </c>
      <c r="F56" t="s">
        <v>148</v>
      </c>
      <c r="G56" t="s">
        <v>149</v>
      </c>
      <c r="H56">
        <v>35700.58</v>
      </c>
      <c r="I56">
        <v>35700.58</v>
      </c>
      <c r="J56">
        <v>0</v>
      </c>
      <c r="K56">
        <v>0</v>
      </c>
      <c r="L56">
        <v>0</v>
      </c>
      <c r="M56">
        <v>0</v>
      </c>
      <c r="N56" t="str">
        <f t="shared" si="2"/>
        <v>No se realizaron movimientos al presupuesto en el periodo</v>
      </c>
      <c r="O56" s="6" t="s">
        <v>246</v>
      </c>
      <c r="P56" t="s">
        <v>51</v>
      </c>
      <c r="Q56" s="2">
        <f t="shared" si="3"/>
        <v>46203</v>
      </c>
    </row>
    <row r="57" spans="1:17" x14ac:dyDescent="0.2">
      <c r="A57">
        <v>2026</v>
      </c>
      <c r="B57" s="2">
        <v>46113</v>
      </c>
      <c r="C57" s="2">
        <v>46203</v>
      </c>
      <c r="D57" t="str">
        <f t="shared" si="0"/>
        <v>2000</v>
      </c>
      <c r="E57" t="str">
        <f t="shared" si="1"/>
        <v>2900</v>
      </c>
      <c r="F57" t="s">
        <v>150</v>
      </c>
      <c r="G57" t="s">
        <v>151</v>
      </c>
      <c r="H57">
        <v>17806.599999999999</v>
      </c>
      <c r="I57">
        <v>60362.61</v>
      </c>
      <c r="J57">
        <v>36483.64</v>
      </c>
      <c r="K57">
        <v>36483.64</v>
      </c>
      <c r="L57">
        <v>36483.64</v>
      </c>
      <c r="M57">
        <v>36483.64</v>
      </c>
      <c r="N57" t="str">
        <f t="shared" si="2"/>
        <v>Se realizaron ampliaciones al presupuesto en el periodo</v>
      </c>
      <c r="O57" s="6" t="s">
        <v>246</v>
      </c>
      <c r="P57" t="s">
        <v>51</v>
      </c>
      <c r="Q57" s="2">
        <f t="shared" si="3"/>
        <v>46203</v>
      </c>
    </row>
    <row r="58" spans="1:17" x14ac:dyDescent="0.2">
      <c r="A58">
        <v>2026</v>
      </c>
      <c r="B58" s="2">
        <v>46113</v>
      </c>
      <c r="C58" s="2">
        <v>46203</v>
      </c>
      <c r="D58" t="str">
        <f t="shared" si="0"/>
        <v>2000</v>
      </c>
      <c r="E58" t="str">
        <f t="shared" si="1"/>
        <v>2900</v>
      </c>
      <c r="F58" t="s">
        <v>152</v>
      </c>
      <c r="G58" t="s">
        <v>153</v>
      </c>
      <c r="H58">
        <v>275400</v>
      </c>
      <c r="I58">
        <v>305960.25</v>
      </c>
      <c r="J58">
        <v>26265.47</v>
      </c>
      <c r="K58">
        <v>26265.47</v>
      </c>
      <c r="L58">
        <v>26265.47</v>
      </c>
      <c r="M58">
        <v>26265.47</v>
      </c>
      <c r="N58" t="str">
        <f t="shared" si="2"/>
        <v>Se realizaron ampliaciones al presupuesto en el periodo</v>
      </c>
      <c r="O58" s="6" t="s">
        <v>246</v>
      </c>
      <c r="P58" t="s">
        <v>51</v>
      </c>
      <c r="Q58" s="2">
        <f t="shared" si="3"/>
        <v>46203</v>
      </c>
    </row>
    <row r="59" spans="1:17" x14ac:dyDescent="0.2">
      <c r="A59">
        <v>2026</v>
      </c>
      <c r="B59" s="2">
        <v>46113</v>
      </c>
      <c r="C59" s="2">
        <v>46203</v>
      </c>
      <c r="D59" t="str">
        <f t="shared" si="0"/>
        <v>2000</v>
      </c>
      <c r="E59" t="str">
        <f t="shared" si="1"/>
        <v>2900</v>
      </c>
      <c r="F59" t="s">
        <v>154</v>
      </c>
      <c r="G59" t="s">
        <v>155</v>
      </c>
      <c r="H59">
        <v>0</v>
      </c>
      <c r="I59">
        <v>14291.6</v>
      </c>
      <c r="J59">
        <v>14291.6</v>
      </c>
      <c r="K59">
        <v>14291.6</v>
      </c>
      <c r="L59">
        <v>14291.6</v>
      </c>
      <c r="M59">
        <v>14291.6</v>
      </c>
      <c r="N59" t="str">
        <f t="shared" si="2"/>
        <v>Se realizaron ampliaciones al presupuesto en el periodo</v>
      </c>
      <c r="O59" s="6" t="s">
        <v>246</v>
      </c>
      <c r="P59" t="s">
        <v>51</v>
      </c>
      <c r="Q59" s="2">
        <f t="shared" si="3"/>
        <v>46203</v>
      </c>
    </row>
    <row r="60" spans="1:17" x14ac:dyDescent="0.2">
      <c r="A60">
        <v>2026</v>
      </c>
      <c r="B60" s="2">
        <v>46113</v>
      </c>
      <c r="C60" s="2">
        <v>46203</v>
      </c>
      <c r="D60" t="str">
        <f t="shared" si="0"/>
        <v>2000</v>
      </c>
      <c r="E60" t="str">
        <f t="shared" si="1"/>
        <v>2900</v>
      </c>
      <c r="F60" t="s">
        <v>156</v>
      </c>
      <c r="G60" t="s">
        <v>157</v>
      </c>
      <c r="H60">
        <v>20000</v>
      </c>
      <c r="I60">
        <v>22794.89</v>
      </c>
      <c r="J60">
        <v>10474.89</v>
      </c>
      <c r="K60">
        <v>10474.89</v>
      </c>
      <c r="L60">
        <v>10474.89</v>
      </c>
      <c r="M60">
        <v>10474.89</v>
      </c>
      <c r="N60" t="str">
        <f t="shared" si="2"/>
        <v>Se realizaron ampliaciones al presupuesto en el periodo</v>
      </c>
      <c r="O60" s="6" t="s">
        <v>246</v>
      </c>
      <c r="P60" t="s">
        <v>51</v>
      </c>
      <c r="Q60" s="2">
        <f t="shared" si="3"/>
        <v>46203</v>
      </c>
    </row>
    <row r="61" spans="1:17" x14ac:dyDescent="0.2">
      <c r="A61">
        <v>2026</v>
      </c>
      <c r="B61" s="2">
        <v>46113</v>
      </c>
      <c r="C61" s="2">
        <v>46203</v>
      </c>
      <c r="D61" t="str">
        <f t="shared" si="0"/>
        <v>2000</v>
      </c>
      <c r="E61" t="str">
        <f t="shared" si="1"/>
        <v>2900</v>
      </c>
      <c r="F61" t="s">
        <v>158</v>
      </c>
      <c r="G61" t="s">
        <v>159</v>
      </c>
      <c r="H61">
        <v>10000</v>
      </c>
      <c r="I61">
        <v>10000</v>
      </c>
      <c r="J61">
        <v>0</v>
      </c>
      <c r="K61">
        <v>0</v>
      </c>
      <c r="L61">
        <v>0</v>
      </c>
      <c r="M61">
        <v>0</v>
      </c>
      <c r="N61" t="str">
        <f t="shared" si="2"/>
        <v>No se realizaron movimientos al presupuesto en el periodo</v>
      </c>
      <c r="O61" s="6" t="s">
        <v>246</v>
      </c>
      <c r="P61" t="s">
        <v>51</v>
      </c>
      <c r="Q61" s="2">
        <f t="shared" si="3"/>
        <v>46203</v>
      </c>
    </row>
    <row r="62" spans="1:17" x14ac:dyDescent="0.2">
      <c r="A62">
        <v>2026</v>
      </c>
      <c r="B62" s="2">
        <v>46113</v>
      </c>
      <c r="C62" s="2">
        <v>46203</v>
      </c>
      <c r="D62" t="str">
        <f t="shared" si="0"/>
        <v>3000</v>
      </c>
      <c r="E62" t="str">
        <f t="shared" si="1"/>
        <v>3100</v>
      </c>
      <c r="F62" t="s">
        <v>160</v>
      </c>
      <c r="G62" t="s">
        <v>161</v>
      </c>
      <c r="H62">
        <v>3561307.49</v>
      </c>
      <c r="I62">
        <v>3633502</v>
      </c>
      <c r="J62">
        <v>1366082</v>
      </c>
      <c r="K62">
        <v>1366082</v>
      </c>
      <c r="L62">
        <v>1366082</v>
      </c>
      <c r="M62">
        <v>1366082</v>
      </c>
      <c r="N62" t="str">
        <f t="shared" si="2"/>
        <v>Se realizaron ampliaciones al presupuesto en el periodo</v>
      </c>
      <c r="O62" s="6" t="s">
        <v>246</v>
      </c>
      <c r="P62" t="s">
        <v>51</v>
      </c>
      <c r="Q62" s="2">
        <f t="shared" si="3"/>
        <v>46203</v>
      </c>
    </row>
    <row r="63" spans="1:17" x14ac:dyDescent="0.2">
      <c r="A63">
        <v>2026</v>
      </c>
      <c r="B63" s="2">
        <v>46113</v>
      </c>
      <c r="C63" s="2">
        <v>46203</v>
      </c>
      <c r="D63" t="str">
        <f t="shared" si="0"/>
        <v>3000</v>
      </c>
      <c r="E63" t="str">
        <f t="shared" si="1"/>
        <v>3100</v>
      </c>
      <c r="F63" t="s">
        <v>162</v>
      </c>
      <c r="G63" t="s">
        <v>163</v>
      </c>
      <c r="H63">
        <v>30000</v>
      </c>
      <c r="I63">
        <v>26268.46</v>
      </c>
      <c r="J63">
        <v>11268.46</v>
      </c>
      <c r="K63">
        <v>11268.46</v>
      </c>
      <c r="L63">
        <v>11268.46</v>
      </c>
      <c r="M63">
        <v>11268.46</v>
      </c>
      <c r="N63" t="str">
        <f t="shared" si="2"/>
        <v>Se realizaron reducciones al presupuesto en el periodo</v>
      </c>
      <c r="O63" s="6" t="s">
        <v>246</v>
      </c>
      <c r="P63" t="s">
        <v>51</v>
      </c>
      <c r="Q63" s="2">
        <f t="shared" si="3"/>
        <v>46203</v>
      </c>
    </row>
    <row r="64" spans="1:17" x14ac:dyDescent="0.2">
      <c r="A64">
        <v>2026</v>
      </c>
      <c r="B64" s="2">
        <v>46113</v>
      </c>
      <c r="C64" s="2">
        <v>46203</v>
      </c>
      <c r="D64" t="str">
        <f t="shared" si="0"/>
        <v>3000</v>
      </c>
      <c r="E64" t="str">
        <f t="shared" si="1"/>
        <v>3100</v>
      </c>
      <c r="F64" t="s">
        <v>164</v>
      </c>
      <c r="G64" t="s">
        <v>165</v>
      </c>
      <c r="H64">
        <v>450981.18</v>
      </c>
      <c r="I64">
        <v>450981.18</v>
      </c>
      <c r="J64">
        <v>427549.33</v>
      </c>
      <c r="K64">
        <v>427549.33</v>
      </c>
      <c r="L64">
        <v>427549.33</v>
      </c>
      <c r="M64">
        <v>427549.33</v>
      </c>
      <c r="N64" t="str">
        <f t="shared" si="2"/>
        <v>No se realizaron movimientos al presupuesto en el periodo</v>
      </c>
      <c r="O64" s="6" t="s">
        <v>246</v>
      </c>
      <c r="P64" t="s">
        <v>51</v>
      </c>
      <c r="Q64" s="2">
        <f t="shared" si="3"/>
        <v>46203</v>
      </c>
    </row>
    <row r="65" spans="1:17" x14ac:dyDescent="0.2">
      <c r="A65">
        <v>2026</v>
      </c>
      <c r="B65" s="2">
        <v>46113</v>
      </c>
      <c r="C65" s="2">
        <v>46203</v>
      </c>
      <c r="D65" t="str">
        <f t="shared" si="0"/>
        <v>3000</v>
      </c>
      <c r="E65" t="str">
        <f t="shared" si="1"/>
        <v>3100</v>
      </c>
      <c r="F65" t="s">
        <v>166</v>
      </c>
      <c r="G65" t="s">
        <v>167</v>
      </c>
      <c r="H65">
        <v>112545.15</v>
      </c>
      <c r="I65">
        <v>112545.15</v>
      </c>
      <c r="J65">
        <v>38725.589999999997</v>
      </c>
      <c r="K65">
        <v>38725.589999999997</v>
      </c>
      <c r="L65">
        <v>38725.589999999997</v>
      </c>
      <c r="M65">
        <v>38725.589999999997</v>
      </c>
      <c r="N65" t="str">
        <f t="shared" si="2"/>
        <v>No se realizaron movimientos al presupuesto en el periodo</v>
      </c>
      <c r="O65" s="6" t="s">
        <v>246</v>
      </c>
      <c r="P65" t="s">
        <v>51</v>
      </c>
      <c r="Q65" s="2">
        <f t="shared" si="3"/>
        <v>46203</v>
      </c>
    </row>
    <row r="66" spans="1:17" x14ac:dyDescent="0.2">
      <c r="A66">
        <v>2026</v>
      </c>
      <c r="B66" s="2">
        <v>46113</v>
      </c>
      <c r="C66" s="2">
        <v>46203</v>
      </c>
      <c r="D66" t="str">
        <f t="shared" si="0"/>
        <v>3000</v>
      </c>
      <c r="E66" t="str">
        <f t="shared" si="1"/>
        <v>3100</v>
      </c>
      <c r="F66" t="s">
        <v>168</v>
      </c>
      <c r="G66" t="s">
        <v>169</v>
      </c>
      <c r="H66">
        <v>1628128.72</v>
      </c>
      <c r="I66">
        <v>1695234.72</v>
      </c>
      <c r="J66">
        <v>732792.88</v>
      </c>
      <c r="K66">
        <v>537441.92000000004</v>
      </c>
      <c r="L66">
        <v>537441.92000000004</v>
      </c>
      <c r="M66">
        <v>537441.92000000004</v>
      </c>
      <c r="N66" t="str">
        <f t="shared" si="2"/>
        <v>Se realizaron ampliaciones al presupuesto en el periodo</v>
      </c>
      <c r="O66" s="6" t="s">
        <v>246</v>
      </c>
      <c r="P66" t="s">
        <v>51</v>
      </c>
      <c r="Q66" s="2">
        <f t="shared" si="3"/>
        <v>46203</v>
      </c>
    </row>
    <row r="67" spans="1:17" x14ac:dyDescent="0.2">
      <c r="A67">
        <v>2026</v>
      </c>
      <c r="B67" s="2">
        <v>46113</v>
      </c>
      <c r="C67" s="2">
        <v>46203</v>
      </c>
      <c r="D67" t="str">
        <f t="shared" si="0"/>
        <v>3000</v>
      </c>
      <c r="E67" t="str">
        <f t="shared" si="1"/>
        <v>3100</v>
      </c>
      <c r="F67" t="s">
        <v>170</v>
      </c>
      <c r="G67" t="s">
        <v>171</v>
      </c>
      <c r="H67">
        <v>14000</v>
      </c>
      <c r="I67">
        <v>17533.54</v>
      </c>
      <c r="J67">
        <v>10945.94</v>
      </c>
      <c r="K67">
        <v>10945.94</v>
      </c>
      <c r="L67">
        <v>10945.94</v>
      </c>
      <c r="M67">
        <v>10945.94</v>
      </c>
      <c r="N67" t="str">
        <f t="shared" si="2"/>
        <v>Se realizaron ampliaciones al presupuesto en el periodo</v>
      </c>
      <c r="O67" s="6" t="s">
        <v>246</v>
      </c>
      <c r="P67" t="s">
        <v>51</v>
      </c>
      <c r="Q67" s="2">
        <f t="shared" si="3"/>
        <v>46203</v>
      </c>
    </row>
    <row r="68" spans="1:17" x14ac:dyDescent="0.2">
      <c r="A68">
        <v>2026</v>
      </c>
      <c r="B68" s="2">
        <v>46113</v>
      </c>
      <c r="C68" s="2">
        <v>46203</v>
      </c>
      <c r="D68" t="str">
        <f t="shared" si="0"/>
        <v>3000</v>
      </c>
      <c r="E68" t="str">
        <f t="shared" si="1"/>
        <v>3200</v>
      </c>
      <c r="F68" t="s">
        <v>172</v>
      </c>
      <c r="G68" t="s">
        <v>173</v>
      </c>
      <c r="H68">
        <v>584000</v>
      </c>
      <c r="I68">
        <v>528892.74</v>
      </c>
      <c r="J68">
        <v>339648</v>
      </c>
      <c r="K68">
        <v>141520</v>
      </c>
      <c r="L68">
        <v>141520</v>
      </c>
      <c r="M68">
        <v>141520</v>
      </c>
      <c r="N68" t="str">
        <f t="shared" si="2"/>
        <v>Se realizaron reducciones al presupuesto en el periodo</v>
      </c>
      <c r="O68" s="6" t="s">
        <v>246</v>
      </c>
      <c r="P68" t="s">
        <v>51</v>
      </c>
      <c r="Q68" s="2">
        <f t="shared" si="3"/>
        <v>46203</v>
      </c>
    </row>
    <row r="69" spans="1:17" x14ac:dyDescent="0.2">
      <c r="A69">
        <v>2026</v>
      </c>
      <c r="B69" s="2">
        <v>46113</v>
      </c>
      <c r="C69" s="2">
        <v>46203</v>
      </c>
      <c r="D69" t="str">
        <f t="shared" si="0"/>
        <v>3000</v>
      </c>
      <c r="E69" t="str">
        <f t="shared" si="1"/>
        <v>3200</v>
      </c>
      <c r="F69" t="s">
        <v>174</v>
      </c>
      <c r="G69" t="s">
        <v>175</v>
      </c>
      <c r="H69">
        <v>399673.34</v>
      </c>
      <c r="I69">
        <v>426692.64</v>
      </c>
      <c r="J69">
        <v>122980.83</v>
      </c>
      <c r="K69">
        <v>122980.83</v>
      </c>
      <c r="L69">
        <v>90181.26</v>
      </c>
      <c r="M69">
        <v>90181.26</v>
      </c>
      <c r="N69" t="str">
        <f t="shared" si="2"/>
        <v>Se realizaron ampliaciones al presupuesto en el periodo</v>
      </c>
      <c r="O69" s="6" t="s">
        <v>246</v>
      </c>
      <c r="P69" t="s">
        <v>51</v>
      </c>
      <c r="Q69" s="2">
        <f t="shared" si="3"/>
        <v>46203</v>
      </c>
    </row>
    <row r="70" spans="1:17" x14ac:dyDescent="0.2">
      <c r="A70">
        <v>2026</v>
      </c>
      <c r="B70" s="2">
        <v>46113</v>
      </c>
      <c r="C70" s="2">
        <v>46203</v>
      </c>
      <c r="D70" t="str">
        <f t="shared" si="0"/>
        <v>3000</v>
      </c>
      <c r="E70" t="str">
        <f t="shared" si="1"/>
        <v>3200</v>
      </c>
      <c r="F70" t="s">
        <v>176</v>
      </c>
      <c r="G70" t="s">
        <v>177</v>
      </c>
      <c r="H70">
        <v>159743.01</v>
      </c>
      <c r="I70">
        <v>290528.28999999998</v>
      </c>
      <c r="J70">
        <v>41537.279999999999</v>
      </c>
      <c r="K70">
        <v>41537.279999999999</v>
      </c>
      <c r="L70">
        <v>41537.279999999999</v>
      </c>
      <c r="M70">
        <v>41537.279999999999</v>
      </c>
      <c r="N70" t="str">
        <f t="shared" si="2"/>
        <v>Se realizaron ampliaciones al presupuesto en el periodo</v>
      </c>
      <c r="O70" s="6" t="s">
        <v>246</v>
      </c>
      <c r="P70" t="s">
        <v>51</v>
      </c>
      <c r="Q70" s="2">
        <f t="shared" si="3"/>
        <v>46203</v>
      </c>
    </row>
    <row r="71" spans="1:17" x14ac:dyDescent="0.2">
      <c r="A71">
        <v>2026</v>
      </c>
      <c r="B71" s="2">
        <v>46113</v>
      </c>
      <c r="C71" s="2">
        <v>46203</v>
      </c>
      <c r="D71" t="str">
        <f t="shared" si="0"/>
        <v>3000</v>
      </c>
      <c r="E71" t="str">
        <f t="shared" si="1"/>
        <v>3300</v>
      </c>
      <c r="F71" t="s">
        <v>178</v>
      </c>
      <c r="G71" t="s">
        <v>179</v>
      </c>
      <c r="H71">
        <v>1077808</v>
      </c>
      <c r="I71">
        <v>1360572.53</v>
      </c>
      <c r="J71">
        <v>628363</v>
      </c>
      <c r="K71">
        <v>189855</v>
      </c>
      <c r="L71">
        <v>189855</v>
      </c>
      <c r="M71">
        <v>189855</v>
      </c>
      <c r="N71" t="str">
        <f t="shared" si="2"/>
        <v>Se realizaron ampliaciones al presupuesto en el periodo</v>
      </c>
      <c r="O71" s="6" t="s">
        <v>246</v>
      </c>
      <c r="P71" t="s">
        <v>51</v>
      </c>
      <c r="Q71" s="2">
        <f t="shared" si="3"/>
        <v>46203</v>
      </c>
    </row>
    <row r="72" spans="1:17" x14ac:dyDescent="0.2">
      <c r="A72">
        <v>2026</v>
      </c>
      <c r="B72" s="2">
        <v>46113</v>
      </c>
      <c r="C72" s="2">
        <v>46203</v>
      </c>
      <c r="D72" t="str">
        <f t="shared" si="0"/>
        <v>3000</v>
      </c>
      <c r="E72" t="str">
        <f t="shared" si="1"/>
        <v>3300</v>
      </c>
      <c r="F72" t="s">
        <v>180</v>
      </c>
      <c r="G72" t="s">
        <v>181</v>
      </c>
      <c r="H72">
        <v>820300</v>
      </c>
      <c r="I72">
        <v>834387</v>
      </c>
      <c r="J72">
        <v>604387</v>
      </c>
      <c r="K72">
        <v>324387</v>
      </c>
      <c r="L72">
        <v>324387</v>
      </c>
      <c r="M72">
        <v>0</v>
      </c>
      <c r="N72" t="str">
        <f t="shared" si="2"/>
        <v>Se realizaron ampliaciones al presupuesto en el periodo</v>
      </c>
      <c r="O72" s="6" t="s">
        <v>246</v>
      </c>
      <c r="P72" t="s">
        <v>51</v>
      </c>
      <c r="Q72" s="2">
        <f t="shared" si="3"/>
        <v>46203</v>
      </c>
    </row>
    <row r="73" spans="1:17" x14ac:dyDescent="0.2">
      <c r="A73">
        <v>2026</v>
      </c>
      <c r="B73" s="2">
        <v>46113</v>
      </c>
      <c r="C73" s="2">
        <v>46203</v>
      </c>
      <c r="D73" t="str">
        <f t="shared" ref="D73:D104" si="4">CONCATENATE(MID(E73,1,1),"000")</f>
        <v>3000</v>
      </c>
      <c r="E73" t="str">
        <f t="shared" ref="E73:E104" si="5">CONCATENATE(MID(F73,1,2),"00")</f>
        <v>3300</v>
      </c>
      <c r="F73" t="s">
        <v>182</v>
      </c>
      <c r="G73" t="s">
        <v>183</v>
      </c>
      <c r="H73">
        <v>7229145.6100000003</v>
      </c>
      <c r="I73">
        <v>7492546.6299999999</v>
      </c>
      <c r="J73">
        <v>4537017.28</v>
      </c>
      <c r="K73">
        <v>3242246.05</v>
      </c>
      <c r="L73">
        <v>3242246.05</v>
      </c>
      <c r="M73">
        <v>3242246.05</v>
      </c>
      <c r="N73" t="str">
        <f t="shared" ref="N73:N104" si="6">IF(H73=I73,"No se realizaron movimientos al presupuesto en el periodo",IF(H73&gt;I73,"Se realizaron reducciones al presupuesto en el periodo","Se realizaron ampliaciones al presupuesto en el periodo"))</f>
        <v>Se realizaron ampliaciones al presupuesto en el periodo</v>
      </c>
      <c r="O73" s="6" t="s">
        <v>246</v>
      </c>
      <c r="P73" t="s">
        <v>51</v>
      </c>
      <c r="Q73" s="2">
        <f t="shared" ref="Q73:Q104" si="7">C73</f>
        <v>46203</v>
      </c>
    </row>
    <row r="74" spans="1:17" x14ac:dyDescent="0.2">
      <c r="A74">
        <v>2026</v>
      </c>
      <c r="B74" s="2">
        <v>46113</v>
      </c>
      <c r="C74" s="2">
        <v>46203</v>
      </c>
      <c r="D74" t="str">
        <f t="shared" si="4"/>
        <v>3000</v>
      </c>
      <c r="E74" t="str">
        <f t="shared" si="5"/>
        <v>3300</v>
      </c>
      <c r="F74" t="s">
        <v>184</v>
      </c>
      <c r="G74" t="s">
        <v>185</v>
      </c>
      <c r="H74">
        <v>889468.4</v>
      </c>
      <c r="I74">
        <v>786000</v>
      </c>
      <c r="J74">
        <v>0</v>
      </c>
      <c r="K74">
        <v>0</v>
      </c>
      <c r="L74">
        <v>0</v>
      </c>
      <c r="M74">
        <v>0</v>
      </c>
      <c r="N74" t="str">
        <f t="shared" si="6"/>
        <v>Se realizaron reducciones al presupuesto en el periodo</v>
      </c>
      <c r="O74" s="6" t="s">
        <v>246</v>
      </c>
      <c r="P74" t="s">
        <v>51</v>
      </c>
      <c r="Q74" s="2">
        <f t="shared" si="7"/>
        <v>46203</v>
      </c>
    </row>
    <row r="75" spans="1:17" x14ac:dyDescent="0.2">
      <c r="A75">
        <v>2026</v>
      </c>
      <c r="B75" s="2">
        <v>46113</v>
      </c>
      <c r="C75" s="2">
        <v>46203</v>
      </c>
      <c r="D75" t="str">
        <f t="shared" si="4"/>
        <v>3000</v>
      </c>
      <c r="E75" t="str">
        <f t="shared" si="5"/>
        <v>3300</v>
      </c>
      <c r="F75" t="s">
        <v>186</v>
      </c>
      <c r="G75" t="s">
        <v>187</v>
      </c>
      <c r="H75">
        <v>1976101.56</v>
      </c>
      <c r="I75">
        <v>2031167.9</v>
      </c>
      <c r="J75">
        <v>1973201.6</v>
      </c>
      <c r="K75">
        <v>841432.64</v>
      </c>
      <c r="L75">
        <v>841432.64</v>
      </c>
      <c r="M75">
        <v>841432.64</v>
      </c>
      <c r="N75" t="str">
        <f t="shared" si="6"/>
        <v>Se realizaron ampliaciones al presupuesto en el periodo</v>
      </c>
      <c r="O75" s="6" t="s">
        <v>246</v>
      </c>
      <c r="P75" t="s">
        <v>51</v>
      </c>
      <c r="Q75" s="2">
        <f t="shared" si="7"/>
        <v>46203</v>
      </c>
    </row>
    <row r="76" spans="1:17" x14ac:dyDescent="0.2">
      <c r="A76">
        <v>2026</v>
      </c>
      <c r="B76" s="2">
        <v>46113</v>
      </c>
      <c r="C76" s="2">
        <v>46203</v>
      </c>
      <c r="D76" t="str">
        <f t="shared" si="4"/>
        <v>3000</v>
      </c>
      <c r="E76" t="str">
        <f t="shared" si="5"/>
        <v>3400</v>
      </c>
      <c r="F76" t="s">
        <v>188</v>
      </c>
      <c r="G76" t="s">
        <v>189</v>
      </c>
      <c r="H76">
        <v>221008.35</v>
      </c>
      <c r="I76">
        <v>331829.39</v>
      </c>
      <c r="J76">
        <v>155492.49</v>
      </c>
      <c r="K76">
        <v>155492.49</v>
      </c>
      <c r="L76">
        <v>155492.49</v>
      </c>
      <c r="M76">
        <v>155492.49</v>
      </c>
      <c r="N76" t="str">
        <f t="shared" si="6"/>
        <v>Se realizaron ampliaciones al presupuesto en el periodo</v>
      </c>
      <c r="O76" s="6" t="s">
        <v>246</v>
      </c>
      <c r="P76" t="s">
        <v>51</v>
      </c>
      <c r="Q76" s="2">
        <f t="shared" si="7"/>
        <v>46203</v>
      </c>
    </row>
    <row r="77" spans="1:17" x14ac:dyDescent="0.2">
      <c r="A77">
        <v>2026</v>
      </c>
      <c r="B77" s="2">
        <v>46113</v>
      </c>
      <c r="C77" s="2">
        <v>46203</v>
      </c>
      <c r="D77" t="str">
        <f t="shared" si="4"/>
        <v>3000</v>
      </c>
      <c r="E77" t="str">
        <f t="shared" si="5"/>
        <v>3400</v>
      </c>
      <c r="F77" t="s">
        <v>190</v>
      </c>
      <c r="G77" t="s">
        <v>191</v>
      </c>
      <c r="H77">
        <v>193773</v>
      </c>
      <c r="I77">
        <v>193773</v>
      </c>
      <c r="J77">
        <v>53773</v>
      </c>
      <c r="K77">
        <v>53773</v>
      </c>
      <c r="L77">
        <v>53773</v>
      </c>
      <c r="M77">
        <v>53773</v>
      </c>
      <c r="N77" t="str">
        <f t="shared" si="6"/>
        <v>No se realizaron movimientos al presupuesto en el periodo</v>
      </c>
      <c r="O77" s="6" t="s">
        <v>246</v>
      </c>
      <c r="P77" t="s">
        <v>51</v>
      </c>
      <c r="Q77" s="2">
        <f t="shared" si="7"/>
        <v>46203</v>
      </c>
    </row>
    <row r="78" spans="1:17" x14ac:dyDescent="0.2">
      <c r="A78">
        <v>2026</v>
      </c>
      <c r="B78" s="2">
        <v>46113</v>
      </c>
      <c r="C78" s="2">
        <v>46203</v>
      </c>
      <c r="D78" t="str">
        <f t="shared" si="4"/>
        <v>3000</v>
      </c>
      <c r="E78" t="str">
        <f t="shared" si="5"/>
        <v>3500</v>
      </c>
      <c r="F78" t="s">
        <v>192</v>
      </c>
      <c r="G78" t="s">
        <v>193</v>
      </c>
      <c r="H78">
        <v>538230.48</v>
      </c>
      <c r="I78">
        <v>497257.68</v>
      </c>
      <c r="J78">
        <v>120143.08</v>
      </c>
      <c r="K78">
        <v>120143.08</v>
      </c>
      <c r="L78">
        <v>120143.08</v>
      </c>
      <c r="M78">
        <v>120143.08</v>
      </c>
      <c r="N78" t="str">
        <f t="shared" si="6"/>
        <v>Se realizaron reducciones al presupuesto en el periodo</v>
      </c>
      <c r="O78" s="6" t="s">
        <v>246</v>
      </c>
      <c r="P78" t="s">
        <v>51</v>
      </c>
      <c r="Q78" s="2">
        <f t="shared" si="7"/>
        <v>46203</v>
      </c>
    </row>
    <row r="79" spans="1:17" x14ac:dyDescent="0.2">
      <c r="A79">
        <v>2026</v>
      </c>
      <c r="B79" s="2">
        <v>46113</v>
      </c>
      <c r="C79" s="2">
        <v>46203</v>
      </c>
      <c r="D79" t="str">
        <f t="shared" si="4"/>
        <v>3000</v>
      </c>
      <c r="E79" t="str">
        <f t="shared" si="5"/>
        <v>3500</v>
      </c>
      <c r="F79" t="s">
        <v>194</v>
      </c>
      <c r="G79" t="s">
        <v>195</v>
      </c>
      <c r="H79">
        <v>532018.63</v>
      </c>
      <c r="I79">
        <v>535296.63</v>
      </c>
      <c r="J79">
        <v>63278</v>
      </c>
      <c r="K79">
        <v>63278</v>
      </c>
      <c r="L79">
        <v>63278</v>
      </c>
      <c r="M79">
        <v>63278</v>
      </c>
      <c r="N79" t="str">
        <f t="shared" si="6"/>
        <v>Se realizaron ampliaciones al presupuesto en el periodo</v>
      </c>
      <c r="O79" s="6" t="s">
        <v>246</v>
      </c>
      <c r="P79" t="s">
        <v>51</v>
      </c>
      <c r="Q79" s="2">
        <f t="shared" si="7"/>
        <v>46203</v>
      </c>
    </row>
    <row r="80" spans="1:17" x14ac:dyDescent="0.2">
      <c r="A80">
        <v>2026</v>
      </c>
      <c r="B80" s="2">
        <v>46113</v>
      </c>
      <c r="C80" s="2">
        <v>46203</v>
      </c>
      <c r="D80" t="str">
        <f t="shared" si="4"/>
        <v>3000</v>
      </c>
      <c r="E80" t="str">
        <f t="shared" si="5"/>
        <v>3500</v>
      </c>
      <c r="F80" t="s">
        <v>196</v>
      </c>
      <c r="G80" t="s">
        <v>197</v>
      </c>
      <c r="H80">
        <v>0</v>
      </c>
      <c r="I80">
        <v>6032.95</v>
      </c>
      <c r="J80">
        <v>3016</v>
      </c>
      <c r="K80">
        <v>3016</v>
      </c>
      <c r="L80">
        <v>3016</v>
      </c>
      <c r="M80">
        <v>3016</v>
      </c>
      <c r="N80" t="str">
        <f t="shared" si="6"/>
        <v>Se realizaron ampliaciones al presupuesto en el periodo</v>
      </c>
      <c r="O80" s="6" t="s">
        <v>246</v>
      </c>
      <c r="P80" t="s">
        <v>51</v>
      </c>
      <c r="Q80" s="2">
        <f t="shared" si="7"/>
        <v>46203</v>
      </c>
    </row>
    <row r="81" spans="1:17" x14ac:dyDescent="0.2">
      <c r="A81">
        <v>2026</v>
      </c>
      <c r="B81" s="2">
        <v>46113</v>
      </c>
      <c r="C81" s="2">
        <v>46203</v>
      </c>
      <c r="D81" t="str">
        <f t="shared" si="4"/>
        <v>3000</v>
      </c>
      <c r="E81" t="str">
        <f t="shared" si="5"/>
        <v>3500</v>
      </c>
      <c r="F81" t="s">
        <v>198</v>
      </c>
      <c r="G81" t="s">
        <v>199</v>
      </c>
      <c r="H81">
        <v>120000</v>
      </c>
      <c r="I81">
        <v>134564.79999999999</v>
      </c>
      <c r="J81">
        <v>74564.800000000003</v>
      </c>
      <c r="K81">
        <v>74564.800000000003</v>
      </c>
      <c r="L81">
        <v>74564.800000000003</v>
      </c>
      <c r="M81">
        <v>74564.800000000003</v>
      </c>
      <c r="N81" t="str">
        <f t="shared" si="6"/>
        <v>Se realizaron ampliaciones al presupuesto en el periodo</v>
      </c>
      <c r="O81" s="6" t="s">
        <v>246</v>
      </c>
      <c r="P81" t="s">
        <v>51</v>
      </c>
      <c r="Q81" s="2">
        <f t="shared" si="7"/>
        <v>46203</v>
      </c>
    </row>
    <row r="82" spans="1:17" x14ac:dyDescent="0.2">
      <c r="A82">
        <v>2026</v>
      </c>
      <c r="B82" s="2">
        <v>46113</v>
      </c>
      <c r="C82" s="2">
        <v>46203</v>
      </c>
      <c r="D82" t="str">
        <f t="shared" si="4"/>
        <v>3000</v>
      </c>
      <c r="E82" t="str">
        <f t="shared" si="5"/>
        <v>3500</v>
      </c>
      <c r="F82" t="s">
        <v>200</v>
      </c>
      <c r="G82" t="s">
        <v>201</v>
      </c>
      <c r="H82">
        <v>0</v>
      </c>
      <c r="I82">
        <v>2610</v>
      </c>
      <c r="J82">
        <v>2610</v>
      </c>
      <c r="K82">
        <v>2610</v>
      </c>
      <c r="L82">
        <v>2610</v>
      </c>
      <c r="M82">
        <v>2610</v>
      </c>
      <c r="N82" t="str">
        <f t="shared" si="6"/>
        <v>Se realizaron ampliaciones al presupuesto en el periodo</v>
      </c>
      <c r="O82" s="6" t="s">
        <v>246</v>
      </c>
      <c r="P82" t="s">
        <v>51</v>
      </c>
      <c r="Q82" s="2">
        <f t="shared" si="7"/>
        <v>46203</v>
      </c>
    </row>
    <row r="83" spans="1:17" x14ac:dyDescent="0.2">
      <c r="A83">
        <v>2026</v>
      </c>
      <c r="B83" s="2">
        <v>46113</v>
      </c>
      <c r="C83" s="2">
        <v>46203</v>
      </c>
      <c r="D83" t="str">
        <f t="shared" si="4"/>
        <v>3000</v>
      </c>
      <c r="E83" t="str">
        <f t="shared" si="5"/>
        <v>3500</v>
      </c>
      <c r="F83" t="s">
        <v>202</v>
      </c>
      <c r="G83" t="s">
        <v>203</v>
      </c>
      <c r="H83">
        <v>2559779.1</v>
      </c>
      <c r="I83">
        <v>2584230.7400000002</v>
      </c>
      <c r="J83">
        <v>2583128.04</v>
      </c>
      <c r="K83">
        <v>1055367.18</v>
      </c>
      <c r="L83">
        <v>1055367.18</v>
      </c>
      <c r="M83">
        <v>1055367.18</v>
      </c>
      <c r="N83" t="str">
        <f t="shared" si="6"/>
        <v>Se realizaron ampliaciones al presupuesto en el periodo</v>
      </c>
      <c r="O83" s="6" t="s">
        <v>246</v>
      </c>
      <c r="P83" t="s">
        <v>51</v>
      </c>
      <c r="Q83" s="2">
        <f t="shared" si="7"/>
        <v>46203</v>
      </c>
    </row>
    <row r="84" spans="1:17" x14ac:dyDescent="0.2">
      <c r="A84">
        <v>2026</v>
      </c>
      <c r="B84" s="2">
        <v>46113</v>
      </c>
      <c r="C84" s="2">
        <v>46203</v>
      </c>
      <c r="D84" t="str">
        <f t="shared" si="4"/>
        <v>3000</v>
      </c>
      <c r="E84" t="str">
        <f t="shared" si="5"/>
        <v>3500</v>
      </c>
      <c r="F84" t="s">
        <v>204</v>
      </c>
      <c r="G84" t="s">
        <v>205</v>
      </c>
      <c r="H84">
        <v>51500</v>
      </c>
      <c r="I84">
        <v>51491.24</v>
      </c>
      <c r="J84">
        <v>51491.24</v>
      </c>
      <c r="K84">
        <v>51491.24</v>
      </c>
      <c r="L84">
        <v>51491.24</v>
      </c>
      <c r="M84">
        <v>51491.24</v>
      </c>
      <c r="N84" t="str">
        <f t="shared" si="6"/>
        <v>Se realizaron reducciones al presupuesto en el periodo</v>
      </c>
      <c r="O84" s="6" t="s">
        <v>246</v>
      </c>
      <c r="P84" t="s">
        <v>51</v>
      </c>
      <c r="Q84" s="2">
        <f t="shared" si="7"/>
        <v>46203</v>
      </c>
    </row>
    <row r="85" spans="1:17" x14ac:dyDescent="0.2">
      <c r="A85">
        <v>2026</v>
      </c>
      <c r="B85" s="2">
        <v>46113</v>
      </c>
      <c r="C85" s="2">
        <v>46203</v>
      </c>
      <c r="D85" t="str">
        <f t="shared" si="4"/>
        <v>3000</v>
      </c>
      <c r="E85" t="str">
        <f t="shared" si="5"/>
        <v>3600</v>
      </c>
      <c r="F85" t="s">
        <v>206</v>
      </c>
      <c r="G85" t="s">
        <v>207</v>
      </c>
      <c r="H85">
        <v>190784.37</v>
      </c>
      <c r="I85">
        <v>298358.09000000003</v>
      </c>
      <c r="J85">
        <v>140854.06</v>
      </c>
      <c r="K85">
        <v>138046.16</v>
      </c>
      <c r="L85">
        <v>138046.16</v>
      </c>
      <c r="M85">
        <v>138046.16</v>
      </c>
      <c r="N85" t="str">
        <f t="shared" si="6"/>
        <v>Se realizaron ampliaciones al presupuesto en el periodo</v>
      </c>
      <c r="O85" s="6" t="s">
        <v>246</v>
      </c>
      <c r="P85" t="s">
        <v>51</v>
      </c>
      <c r="Q85" s="2">
        <f t="shared" si="7"/>
        <v>46203</v>
      </c>
    </row>
    <row r="86" spans="1:17" x14ac:dyDescent="0.2">
      <c r="A86">
        <v>2026</v>
      </c>
      <c r="B86" s="2">
        <v>46113</v>
      </c>
      <c r="C86" s="2">
        <v>46203</v>
      </c>
      <c r="D86" t="str">
        <f t="shared" si="4"/>
        <v>3000</v>
      </c>
      <c r="E86" t="str">
        <f t="shared" si="5"/>
        <v>3600</v>
      </c>
      <c r="F86" t="s">
        <v>208</v>
      </c>
      <c r="G86" t="s">
        <v>209</v>
      </c>
      <c r="H86">
        <v>9000</v>
      </c>
      <c r="I86">
        <v>9000</v>
      </c>
      <c r="J86">
        <v>0</v>
      </c>
      <c r="K86">
        <v>0</v>
      </c>
      <c r="L86">
        <v>0</v>
      </c>
      <c r="M86">
        <v>0</v>
      </c>
      <c r="N86" t="str">
        <f t="shared" si="6"/>
        <v>No se realizaron movimientos al presupuesto en el periodo</v>
      </c>
      <c r="O86" s="6" t="s">
        <v>246</v>
      </c>
      <c r="P86" t="s">
        <v>51</v>
      </c>
      <c r="Q86" s="2">
        <f t="shared" si="7"/>
        <v>46203</v>
      </c>
    </row>
    <row r="87" spans="1:17" x14ac:dyDescent="0.2">
      <c r="A87">
        <v>2026</v>
      </c>
      <c r="B87" s="2">
        <v>46113</v>
      </c>
      <c r="C87" s="2">
        <v>46203</v>
      </c>
      <c r="D87" t="str">
        <f t="shared" si="4"/>
        <v>3000</v>
      </c>
      <c r="E87" t="str">
        <f t="shared" si="5"/>
        <v>3600</v>
      </c>
      <c r="F87" t="s">
        <v>210</v>
      </c>
      <c r="G87" t="s">
        <v>211</v>
      </c>
      <c r="H87">
        <v>2061312</v>
      </c>
      <c r="I87">
        <v>1862591.63</v>
      </c>
      <c r="J87">
        <v>1766344</v>
      </c>
      <c r="K87">
        <v>26344</v>
      </c>
      <c r="L87">
        <v>26344</v>
      </c>
      <c r="M87">
        <v>26344</v>
      </c>
      <c r="N87" t="str">
        <f t="shared" si="6"/>
        <v>Se realizaron reducciones al presupuesto en el periodo</v>
      </c>
      <c r="O87" s="6" t="s">
        <v>246</v>
      </c>
      <c r="P87" t="s">
        <v>51</v>
      </c>
      <c r="Q87" s="2">
        <f t="shared" si="7"/>
        <v>46203</v>
      </c>
    </row>
    <row r="88" spans="1:17" x14ac:dyDescent="0.2">
      <c r="A88">
        <v>2026</v>
      </c>
      <c r="B88" s="2">
        <v>46113</v>
      </c>
      <c r="C88" s="2">
        <v>46203</v>
      </c>
      <c r="D88" t="str">
        <f t="shared" si="4"/>
        <v>3000</v>
      </c>
      <c r="E88" t="str">
        <f t="shared" si="5"/>
        <v>3600</v>
      </c>
      <c r="F88" t="s">
        <v>212</v>
      </c>
      <c r="G88" t="s">
        <v>213</v>
      </c>
      <c r="H88">
        <v>90300</v>
      </c>
      <c r="I88">
        <v>774700</v>
      </c>
      <c r="J88">
        <v>684400</v>
      </c>
      <c r="K88">
        <v>71050</v>
      </c>
      <c r="L88">
        <v>71050</v>
      </c>
      <c r="M88">
        <v>71050</v>
      </c>
      <c r="N88" t="str">
        <f t="shared" si="6"/>
        <v>Se realizaron ampliaciones al presupuesto en el periodo</v>
      </c>
      <c r="O88" s="6" t="s">
        <v>246</v>
      </c>
      <c r="P88" t="s">
        <v>51</v>
      </c>
      <c r="Q88" s="2">
        <f t="shared" si="7"/>
        <v>46203</v>
      </c>
    </row>
    <row r="89" spans="1:17" x14ac:dyDescent="0.2">
      <c r="A89">
        <v>2026</v>
      </c>
      <c r="B89" s="2">
        <v>46113</v>
      </c>
      <c r="C89" s="2">
        <v>46203</v>
      </c>
      <c r="D89" t="str">
        <f t="shared" si="4"/>
        <v>3000</v>
      </c>
      <c r="E89" t="str">
        <f t="shared" si="5"/>
        <v>3700</v>
      </c>
      <c r="F89" t="s">
        <v>214</v>
      </c>
      <c r="G89" t="s">
        <v>215</v>
      </c>
      <c r="H89">
        <v>257627.01</v>
      </c>
      <c r="I89">
        <v>292570.01</v>
      </c>
      <c r="J89">
        <v>99538.01</v>
      </c>
      <c r="K89">
        <v>99538.01</v>
      </c>
      <c r="L89">
        <v>99538.01</v>
      </c>
      <c r="M89">
        <v>99538.01</v>
      </c>
      <c r="N89" t="str">
        <f t="shared" si="6"/>
        <v>Se realizaron ampliaciones al presupuesto en el periodo</v>
      </c>
      <c r="O89" s="6" t="s">
        <v>246</v>
      </c>
      <c r="P89" t="s">
        <v>51</v>
      </c>
      <c r="Q89" s="2">
        <f t="shared" si="7"/>
        <v>46203</v>
      </c>
    </row>
    <row r="90" spans="1:17" x14ac:dyDescent="0.2">
      <c r="A90">
        <v>2026</v>
      </c>
      <c r="B90" s="2">
        <v>46113</v>
      </c>
      <c r="C90" s="2">
        <v>46203</v>
      </c>
      <c r="D90" t="str">
        <f t="shared" si="4"/>
        <v>3000</v>
      </c>
      <c r="E90" t="str">
        <f t="shared" si="5"/>
        <v>3700</v>
      </c>
      <c r="F90" t="s">
        <v>216</v>
      </c>
      <c r="G90" t="s">
        <v>217</v>
      </c>
      <c r="H90">
        <v>0</v>
      </c>
      <c r="I90">
        <v>8743</v>
      </c>
      <c r="J90">
        <v>6580</v>
      </c>
      <c r="K90">
        <v>6206</v>
      </c>
      <c r="L90">
        <v>6206</v>
      </c>
      <c r="M90">
        <v>6206</v>
      </c>
      <c r="N90" t="str">
        <f t="shared" si="6"/>
        <v>Se realizaron ampliaciones al presupuesto en el periodo</v>
      </c>
      <c r="O90" s="6" t="s">
        <v>246</v>
      </c>
      <c r="P90" t="s">
        <v>51</v>
      </c>
      <c r="Q90" s="2">
        <f t="shared" si="7"/>
        <v>46203</v>
      </c>
    </row>
    <row r="91" spans="1:17" x14ac:dyDescent="0.2">
      <c r="A91">
        <v>2026</v>
      </c>
      <c r="B91" s="2">
        <v>46113</v>
      </c>
      <c r="C91" s="2">
        <v>46203</v>
      </c>
      <c r="D91" t="str">
        <f t="shared" si="4"/>
        <v>3000</v>
      </c>
      <c r="E91" t="str">
        <f t="shared" si="5"/>
        <v>3700</v>
      </c>
      <c r="F91" t="s">
        <v>218</v>
      </c>
      <c r="G91" t="s">
        <v>219</v>
      </c>
      <c r="H91">
        <v>410780</v>
      </c>
      <c r="I91">
        <v>488630.95</v>
      </c>
      <c r="J91">
        <v>137355.28</v>
      </c>
      <c r="K91">
        <v>124568.5</v>
      </c>
      <c r="L91">
        <v>124568.5</v>
      </c>
      <c r="M91">
        <v>124568.5</v>
      </c>
      <c r="N91" t="str">
        <f t="shared" si="6"/>
        <v>Se realizaron ampliaciones al presupuesto en el periodo</v>
      </c>
      <c r="O91" s="6" t="s">
        <v>246</v>
      </c>
      <c r="P91" t="s">
        <v>51</v>
      </c>
      <c r="Q91" s="2">
        <f t="shared" si="7"/>
        <v>46203</v>
      </c>
    </row>
    <row r="92" spans="1:17" x14ac:dyDescent="0.2">
      <c r="A92">
        <v>2026</v>
      </c>
      <c r="B92" s="2">
        <v>46113</v>
      </c>
      <c r="C92" s="2">
        <v>46203</v>
      </c>
      <c r="D92" t="str">
        <f t="shared" si="4"/>
        <v>3000</v>
      </c>
      <c r="E92" t="str">
        <f t="shared" si="5"/>
        <v>3700</v>
      </c>
      <c r="F92" t="s">
        <v>220</v>
      </c>
      <c r="G92" t="s">
        <v>221</v>
      </c>
      <c r="H92">
        <v>401150</v>
      </c>
      <c r="I92">
        <v>401150</v>
      </c>
      <c r="J92">
        <v>0</v>
      </c>
      <c r="K92">
        <v>0</v>
      </c>
      <c r="L92">
        <v>0</v>
      </c>
      <c r="M92">
        <v>0</v>
      </c>
      <c r="N92" t="str">
        <f t="shared" si="6"/>
        <v>No se realizaron movimientos al presupuesto en el periodo</v>
      </c>
      <c r="O92" s="6" t="s">
        <v>246</v>
      </c>
      <c r="P92" t="s">
        <v>51</v>
      </c>
      <c r="Q92" s="2">
        <f t="shared" si="7"/>
        <v>46203</v>
      </c>
    </row>
    <row r="93" spans="1:17" x14ac:dyDescent="0.2">
      <c r="A93">
        <v>2026</v>
      </c>
      <c r="B93" s="2">
        <v>46113</v>
      </c>
      <c r="C93" s="2">
        <v>46203</v>
      </c>
      <c r="D93" t="str">
        <f t="shared" si="4"/>
        <v>3000</v>
      </c>
      <c r="E93" t="str">
        <f t="shared" si="5"/>
        <v>3800</v>
      </c>
      <c r="F93" t="s">
        <v>222</v>
      </c>
      <c r="G93" t="s">
        <v>223</v>
      </c>
      <c r="H93">
        <v>5500</v>
      </c>
      <c r="I93">
        <v>1228786.96</v>
      </c>
      <c r="J93">
        <v>1206320</v>
      </c>
      <c r="K93">
        <v>1206320</v>
      </c>
      <c r="L93">
        <v>1206320</v>
      </c>
      <c r="M93">
        <v>1206320</v>
      </c>
      <c r="N93" t="str">
        <f t="shared" si="6"/>
        <v>Se realizaron ampliaciones al presupuesto en el periodo</v>
      </c>
      <c r="O93" s="6" t="s">
        <v>246</v>
      </c>
      <c r="P93" t="s">
        <v>51</v>
      </c>
      <c r="Q93" s="2">
        <f t="shared" si="7"/>
        <v>46203</v>
      </c>
    </row>
    <row r="94" spans="1:17" x14ac:dyDescent="0.2">
      <c r="A94">
        <v>2026</v>
      </c>
      <c r="B94" s="2">
        <v>46113</v>
      </c>
      <c r="C94" s="2">
        <v>46203</v>
      </c>
      <c r="D94" t="str">
        <f t="shared" si="4"/>
        <v>3000</v>
      </c>
      <c r="E94" t="str">
        <f t="shared" si="5"/>
        <v>3800</v>
      </c>
      <c r="F94" t="s">
        <v>224</v>
      </c>
      <c r="G94" t="s">
        <v>225</v>
      </c>
      <c r="H94">
        <v>180480</v>
      </c>
      <c r="I94">
        <v>202586.01</v>
      </c>
      <c r="J94">
        <v>34366.01</v>
      </c>
      <c r="K94">
        <v>34366.01</v>
      </c>
      <c r="L94">
        <v>34366.01</v>
      </c>
      <c r="M94">
        <v>34366.01</v>
      </c>
      <c r="N94" t="str">
        <f t="shared" si="6"/>
        <v>Se realizaron ampliaciones al presupuesto en el periodo</v>
      </c>
      <c r="O94" s="6" t="s">
        <v>246</v>
      </c>
      <c r="P94" t="s">
        <v>51</v>
      </c>
      <c r="Q94" s="2">
        <f t="shared" si="7"/>
        <v>46203</v>
      </c>
    </row>
    <row r="95" spans="1:17" x14ac:dyDescent="0.2">
      <c r="A95">
        <v>2026</v>
      </c>
      <c r="B95" s="2">
        <v>46113</v>
      </c>
      <c r="C95" s="2">
        <v>46203</v>
      </c>
      <c r="D95" t="str">
        <f t="shared" si="4"/>
        <v>3000</v>
      </c>
      <c r="E95" t="str">
        <f t="shared" si="5"/>
        <v>3900</v>
      </c>
      <c r="F95" t="s">
        <v>226</v>
      </c>
      <c r="G95" t="s">
        <v>227</v>
      </c>
      <c r="H95">
        <v>517780.27</v>
      </c>
      <c r="I95">
        <v>535871.27</v>
      </c>
      <c r="J95">
        <v>203945</v>
      </c>
      <c r="K95">
        <v>203123</v>
      </c>
      <c r="L95">
        <v>203123</v>
      </c>
      <c r="M95">
        <v>202474</v>
      </c>
      <c r="N95" t="str">
        <f t="shared" si="6"/>
        <v>Se realizaron ampliaciones al presupuesto en el periodo</v>
      </c>
      <c r="O95" s="6" t="s">
        <v>246</v>
      </c>
      <c r="P95" t="s">
        <v>51</v>
      </c>
      <c r="Q95" s="2">
        <f t="shared" si="7"/>
        <v>46203</v>
      </c>
    </row>
    <row r="96" spans="1:17" x14ac:dyDescent="0.2">
      <c r="A96">
        <v>2026</v>
      </c>
      <c r="B96" s="2">
        <v>46113</v>
      </c>
      <c r="C96" s="2">
        <v>46203</v>
      </c>
      <c r="D96" t="str">
        <f t="shared" si="4"/>
        <v>3000</v>
      </c>
      <c r="E96" t="str">
        <f t="shared" si="5"/>
        <v>3900</v>
      </c>
      <c r="F96" t="s">
        <v>228</v>
      </c>
      <c r="G96" t="s">
        <v>229</v>
      </c>
      <c r="H96">
        <v>2601894</v>
      </c>
      <c r="I96">
        <v>2574792.39</v>
      </c>
      <c r="J96">
        <v>2574757.9500000002</v>
      </c>
      <c r="K96">
        <v>1016577</v>
      </c>
      <c r="L96">
        <v>864067</v>
      </c>
      <c r="M96">
        <v>864067</v>
      </c>
      <c r="N96" t="str">
        <f t="shared" si="6"/>
        <v>Se realizaron reducciones al presupuesto en el periodo</v>
      </c>
      <c r="O96" s="6" t="s">
        <v>246</v>
      </c>
      <c r="P96" t="s">
        <v>51</v>
      </c>
      <c r="Q96" s="2">
        <f t="shared" si="7"/>
        <v>46203</v>
      </c>
    </row>
    <row r="97" spans="1:17" x14ac:dyDescent="0.2">
      <c r="A97">
        <v>2026</v>
      </c>
      <c r="B97" s="2">
        <v>46113</v>
      </c>
      <c r="C97" s="2">
        <v>46203</v>
      </c>
      <c r="D97" t="str">
        <f t="shared" si="4"/>
        <v>3000</v>
      </c>
      <c r="E97" t="str">
        <f t="shared" si="5"/>
        <v>3900</v>
      </c>
      <c r="F97" t="s">
        <v>230</v>
      </c>
      <c r="G97" t="s">
        <v>231</v>
      </c>
      <c r="H97">
        <v>858626</v>
      </c>
      <c r="I97">
        <v>885762.05</v>
      </c>
      <c r="J97">
        <v>885762.05</v>
      </c>
      <c r="K97">
        <v>335471</v>
      </c>
      <c r="L97">
        <v>285143</v>
      </c>
      <c r="M97">
        <v>285143</v>
      </c>
      <c r="N97" t="str">
        <f t="shared" si="6"/>
        <v>Se realizaron ampliaciones al presupuesto en el periodo</v>
      </c>
      <c r="O97" s="6" t="s">
        <v>246</v>
      </c>
      <c r="P97" t="s">
        <v>51</v>
      </c>
      <c r="Q97" s="2">
        <f t="shared" si="7"/>
        <v>46203</v>
      </c>
    </row>
    <row r="98" spans="1:17" x14ac:dyDescent="0.2">
      <c r="A98">
        <v>2026</v>
      </c>
      <c r="B98" s="2">
        <v>46113</v>
      </c>
      <c r="C98" s="2">
        <v>46203</v>
      </c>
      <c r="D98" t="str">
        <f t="shared" si="4"/>
        <v>3000</v>
      </c>
      <c r="E98" t="str">
        <f t="shared" si="5"/>
        <v>3900</v>
      </c>
      <c r="F98" t="s">
        <v>232</v>
      </c>
      <c r="G98" t="s">
        <v>233</v>
      </c>
      <c r="H98">
        <v>930405.7</v>
      </c>
      <c r="I98">
        <v>835661.24</v>
      </c>
      <c r="J98">
        <v>625990.43999999994</v>
      </c>
      <c r="K98">
        <v>625990.43999999994</v>
      </c>
      <c r="L98">
        <v>625990.43999999994</v>
      </c>
      <c r="M98">
        <v>604762.43999999994</v>
      </c>
      <c r="N98" t="str">
        <f t="shared" si="6"/>
        <v>Se realizaron reducciones al presupuesto en el periodo</v>
      </c>
      <c r="O98" s="6" t="s">
        <v>246</v>
      </c>
      <c r="P98" t="s">
        <v>51</v>
      </c>
      <c r="Q98" s="2">
        <f t="shared" si="7"/>
        <v>46203</v>
      </c>
    </row>
    <row r="99" spans="1:17" x14ac:dyDescent="0.2">
      <c r="A99">
        <v>2026</v>
      </c>
      <c r="B99" s="2">
        <v>46113</v>
      </c>
      <c r="C99" s="2">
        <v>46203</v>
      </c>
      <c r="D99" t="str">
        <f t="shared" si="4"/>
        <v>4000</v>
      </c>
      <c r="E99" t="str">
        <f t="shared" si="5"/>
        <v>4200</v>
      </c>
      <c r="F99" t="s">
        <v>234</v>
      </c>
      <c r="G99" t="s">
        <v>235</v>
      </c>
      <c r="H99">
        <v>0</v>
      </c>
      <c r="I99">
        <v>26494717.579999998</v>
      </c>
      <c r="J99">
        <v>26494717.579999998</v>
      </c>
      <c r="K99">
        <v>13247384.859999999</v>
      </c>
      <c r="L99">
        <v>13247384.859999999</v>
      </c>
      <c r="M99">
        <v>13247384.859999999</v>
      </c>
      <c r="N99" t="str">
        <f t="shared" si="6"/>
        <v>Se realizaron ampliaciones al presupuesto en el periodo</v>
      </c>
      <c r="O99" s="6" t="s">
        <v>246</v>
      </c>
      <c r="P99" t="s">
        <v>51</v>
      </c>
      <c r="Q99" s="2">
        <f t="shared" si="7"/>
        <v>46203</v>
      </c>
    </row>
    <row r="100" spans="1:17" x14ac:dyDescent="0.2">
      <c r="A100">
        <v>2026</v>
      </c>
      <c r="B100" s="2">
        <v>46113</v>
      </c>
      <c r="C100" s="2">
        <v>46203</v>
      </c>
      <c r="D100" t="str">
        <f t="shared" si="4"/>
        <v>4000</v>
      </c>
      <c r="E100" t="str">
        <f t="shared" si="5"/>
        <v>4400</v>
      </c>
      <c r="F100" t="s">
        <v>236</v>
      </c>
      <c r="G100" t="s">
        <v>237</v>
      </c>
      <c r="H100">
        <v>3396883.72</v>
      </c>
      <c r="I100">
        <v>3346819.73</v>
      </c>
      <c r="J100">
        <v>0</v>
      </c>
      <c r="K100">
        <v>0</v>
      </c>
      <c r="L100">
        <v>0</v>
      </c>
      <c r="M100">
        <v>0</v>
      </c>
      <c r="N100" t="str">
        <f t="shared" si="6"/>
        <v>Se realizaron reducciones al presupuesto en el periodo</v>
      </c>
      <c r="O100" s="6" t="s">
        <v>246</v>
      </c>
      <c r="P100" t="s">
        <v>51</v>
      </c>
      <c r="Q100" s="2">
        <f t="shared" si="7"/>
        <v>46203</v>
      </c>
    </row>
    <row r="101" spans="1:17" x14ac:dyDescent="0.2">
      <c r="A101">
        <v>2026</v>
      </c>
      <c r="B101" s="2">
        <v>46113</v>
      </c>
      <c r="C101" s="2">
        <v>46203</v>
      </c>
      <c r="D101" t="str">
        <f t="shared" si="4"/>
        <v>4000</v>
      </c>
      <c r="E101" t="str">
        <f t="shared" si="5"/>
        <v>4400</v>
      </c>
      <c r="F101" t="s">
        <v>238</v>
      </c>
      <c r="G101" t="s">
        <v>239</v>
      </c>
      <c r="H101">
        <v>407353.65</v>
      </c>
      <c r="I101">
        <v>1151723.05</v>
      </c>
      <c r="J101">
        <v>855846.18</v>
      </c>
      <c r="K101">
        <v>834237.22</v>
      </c>
      <c r="L101">
        <v>834237.22</v>
      </c>
      <c r="M101">
        <v>831237.22</v>
      </c>
      <c r="N101" t="str">
        <f t="shared" si="6"/>
        <v>Se realizaron ampliaciones al presupuesto en el periodo</v>
      </c>
      <c r="O101" s="6" t="s">
        <v>246</v>
      </c>
      <c r="P101" t="s">
        <v>51</v>
      </c>
      <c r="Q101" s="2">
        <f t="shared" si="7"/>
        <v>46203</v>
      </c>
    </row>
    <row r="102" spans="1:17" x14ac:dyDescent="0.2">
      <c r="A102">
        <v>2026</v>
      </c>
      <c r="B102" s="2">
        <v>46113</v>
      </c>
      <c r="C102" s="2">
        <v>46203</v>
      </c>
      <c r="D102" t="str">
        <f t="shared" si="4"/>
        <v>4000</v>
      </c>
      <c r="E102" t="str">
        <f t="shared" si="5"/>
        <v>4400</v>
      </c>
      <c r="F102" t="s">
        <v>240</v>
      </c>
      <c r="G102" t="s">
        <v>241</v>
      </c>
      <c r="H102">
        <v>0</v>
      </c>
      <c r="I102">
        <v>27015.54</v>
      </c>
      <c r="J102">
        <v>27015.54</v>
      </c>
      <c r="K102">
        <v>27015.54</v>
      </c>
      <c r="L102">
        <v>27015.54</v>
      </c>
      <c r="M102">
        <v>27015.54</v>
      </c>
      <c r="N102" t="str">
        <f t="shared" si="6"/>
        <v>Se realizaron ampliaciones al presupuesto en el periodo</v>
      </c>
      <c r="O102" s="6" t="s">
        <v>246</v>
      </c>
      <c r="P102" t="s">
        <v>51</v>
      </c>
      <c r="Q102" s="2">
        <f t="shared" si="7"/>
        <v>46203</v>
      </c>
    </row>
    <row r="103" spans="1:17" x14ac:dyDescent="0.2">
      <c r="A103">
        <v>2026</v>
      </c>
      <c r="B103" s="2">
        <v>46113</v>
      </c>
      <c r="C103" s="2">
        <v>46203</v>
      </c>
      <c r="D103" t="str">
        <f t="shared" si="4"/>
        <v>5000</v>
      </c>
      <c r="E103" t="str">
        <f t="shared" si="5"/>
        <v>5100</v>
      </c>
      <c r="F103" t="s">
        <v>242</v>
      </c>
      <c r="G103" t="s">
        <v>243</v>
      </c>
      <c r="H103">
        <v>0</v>
      </c>
      <c r="I103">
        <v>12760</v>
      </c>
      <c r="J103">
        <v>12760</v>
      </c>
      <c r="K103">
        <v>12760</v>
      </c>
      <c r="L103">
        <v>12760</v>
      </c>
      <c r="M103">
        <v>12760</v>
      </c>
      <c r="N103" t="str">
        <f t="shared" si="6"/>
        <v>Se realizaron ampliaciones al presupuesto en el periodo</v>
      </c>
      <c r="O103" s="6" t="s">
        <v>246</v>
      </c>
      <c r="P103" t="s">
        <v>51</v>
      </c>
      <c r="Q103" s="2">
        <f t="shared" si="7"/>
        <v>46203</v>
      </c>
    </row>
    <row r="104" spans="1:17" x14ac:dyDescent="0.2">
      <c r="A104">
        <v>2026</v>
      </c>
      <c r="B104" s="2">
        <v>46113</v>
      </c>
      <c r="C104" s="2">
        <v>46203</v>
      </c>
      <c r="D104" t="str">
        <f t="shared" si="4"/>
        <v>5000</v>
      </c>
      <c r="E104" t="str">
        <f t="shared" si="5"/>
        <v>5200</v>
      </c>
      <c r="F104" t="s">
        <v>244</v>
      </c>
      <c r="G104" t="s">
        <v>245</v>
      </c>
      <c r="H104">
        <v>8881.2099999999991</v>
      </c>
      <c r="I104">
        <v>8881.2099999999991</v>
      </c>
      <c r="J104">
        <v>0</v>
      </c>
      <c r="K104">
        <v>0</v>
      </c>
      <c r="L104">
        <v>0</v>
      </c>
      <c r="M104">
        <v>0</v>
      </c>
      <c r="N104" t="str">
        <f t="shared" si="6"/>
        <v>No se realizaron movimientos al presupuesto en el periodo</v>
      </c>
      <c r="O104" s="6" t="s">
        <v>246</v>
      </c>
      <c r="P104" t="s">
        <v>51</v>
      </c>
      <c r="Q104" s="2">
        <f t="shared" si="7"/>
        <v>46203</v>
      </c>
    </row>
  </sheetData>
  <mergeCells count="7">
    <mergeCell ref="A6:R6"/>
    <mergeCell ref="A2:C2"/>
    <mergeCell ref="D2:F2"/>
    <mergeCell ref="G2:I2"/>
    <mergeCell ref="A3:C3"/>
    <mergeCell ref="D3:F3"/>
    <mergeCell ref="G3:I3"/>
  </mergeCells>
  <hyperlinks>
    <hyperlink ref="O8" r:id="rId1" xr:uid="{CD4BEB81-3192-7A44-A1E5-4C0B76158143}"/>
    <hyperlink ref="O9:O104" r:id="rId2" display="https://transparencia.instcamp.edu.mx/wp-content/uploads/2026/07/10-ESTADO-ANALITICO-DEL-EJERCICIO-DEL-PRESUPUESTO-POR-CAPITULO-DEL-GASTO.pdf" xr:uid="{9F8E1F79-A64D-0349-BA54-1AB46AA47CF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Roman Yerbes</cp:lastModifiedBy>
  <dcterms:created xsi:type="dcterms:W3CDTF">2026-07-08T20:48:35Z</dcterms:created>
  <dcterms:modified xsi:type="dcterms:W3CDTF">2026-07-15T02:28:15Z</dcterms:modified>
</cp:coreProperties>
</file>