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<sst xmlns="http://schemas.openxmlformats.org/spreadsheetml/2006/main" count="127" uniqueCount="124">
  <si>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</si>
  <si>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</si>
  <si>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</si>
  <si>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</si>
  <si>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</si>
  <si>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</si>
  <si>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</si>
  <si>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</si>
  <si>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</si>
  <si>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</si>
  <si>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</si>
  <si>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</si>
  <si>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</si>
  <si>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</si>
  <si>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</si>
  <si>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</si>
  <si>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</si>
  <si>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</si>
  <si>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</si>
  <si>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</si>
  <si>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</si>
  <si>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</si>
  <si>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</si>
  <si>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</si>
  <si>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</si>
  <si>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</si>
  <si>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</si>
  <si>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</si>
  <si>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</si>
  <si>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</si>
  <si>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</si>
  <si>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</si>
  <si>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</si>
  <si>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</si>
  <si>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</si>
  <si>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</si>
  <si>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</si>
  <si>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</si>
  <si>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</si>
  <si>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</si>
  <si>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</si>
  <si>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</si>
  <si>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</si>
  <si>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</si>
  <si>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</si>
  <si>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</si>
  <si>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</si>
  <si>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</si>
  <si>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</si>
  <si>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</si>
  <si>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</si>
  <si>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</si>
  <si>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</si>
  <si>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</si>
  <si>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</si>
  <si>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</si>
  <si>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</si>
  <si>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</si>
  <si>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</si>
  <si>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</si>
  <si>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</si>
  <si>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</si>
  <si>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</si>
  <si>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</si>
  <si>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</si>
  <si>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</si>
  <si>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</si>
  <si>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</si>
  <si>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</si>
  <si>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</si>
  <si>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</si>
  <si>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</si>
  <si>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</si>
  <si>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</si>
  <si>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</si>
  <si>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</si>
  <si>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</si>
  <si>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</si>
  <si>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</si>
  <si>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</si>
  <si>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</si>
  <si>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</si>
  <si>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</si>
  <si>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</si>
  <si>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</si>
  <si>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</si>
  <si>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</si>
  <si>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</si>
  <si>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</si>
  <si>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</si>
  <si>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</si>
  <si>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</si>
  <si>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</si>
  <si>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</si>
  <si>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</si>
  <si>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</si>
  <si>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</si>
  <si>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</si>
  <si>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</si>
  <si>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</si>
  <si>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</si>
  <si>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</si>
  <si>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</si>
  <si>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</si>
  <si>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</si>
  <si>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</si>
  <si>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</si>
  <si>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</si>
  <si>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</si>
  <si>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</si>
  <si>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</si>
  <si>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</si>
  <si>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</si>
  <si>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</si>
  <si>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</si>
  <si>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</si>
  <si>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</si>
  <si>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</si>
  <si>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</si>
  <si>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</si>
  <si>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Campechano (a)</t>
  </si>
  <si>
    <t>Al 31 de diciembre de 2023 y al 31 de Marzo de 2024 (b)</t>
  </si>
  <si>
    <t>2024 (d)</t>
  </si>
  <si>
    <t>31 de diciembre de 2023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</si>
</sst>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14481784.07</v>
      </c>
      <c r="D9" s="9">
        <f>SUM(D10:D16)</f>
        <v>9389209.42</v>
      </c>
      <c r="E9" s="11" t="s">
        <v>8</v>
      </c>
      <c r="F9" s="9">
        <f>SUM(F10:F18)</f>
        <v>5706887.96</v>
      </c>
      <c r="G9" s="9">
        <f>SUM(G10:G18)</f>
        <v>8976156.52</v>
      </c>
    </row>
    <row r="10" spans="2:7" ht="12.75">
      <c r="B10" s="12" t="s">
        <v>9</v>
      </c>
      <c r="C10" s="9">
        <v>17135</v>
      </c>
      <c r="D10" s="9">
        <v>17220</v>
      </c>
      <c r="E10" s="13" t="s">
        <v>10</v>
      </c>
      <c r="F10" s="9">
        <v>884384.71</v>
      </c>
      <c r="G10" s="9">
        <v>2107201.65</v>
      </c>
    </row>
    <row r="11" spans="2:7" ht="12.75">
      <c r="B11" s="12" t="s">
        <v>11</v>
      </c>
      <c r="C11" s="9">
        <v>14464649.07</v>
      </c>
      <c r="D11" s="9">
        <v>9371989.42</v>
      </c>
      <c r="E11" s="13" t="s">
        <v>12</v>
      </c>
      <c r="F11" s="9">
        <v>1190501.68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3631531.59</v>
      </c>
      <c r="G16" s="9">
        <v>6864579.09</v>
      </c>
    </row>
    <row r="17" spans="2:7" ht="12.75">
      <c r="B17" s="10" t="s">
        <v>23</v>
      </c>
      <c r="C17" s="9">
        <f>SUM(C18:C24)</f>
        <v>38268.34</v>
      </c>
      <c r="D17" s="9">
        <f>SUM(D18:D24)</f>
        <v>5219.960000000001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469.98</v>
      </c>
      <c r="G18" s="9">
        <v>4375.78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4672.06</v>
      </c>
      <c r="D20" s="9">
        <v>1098.19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3596.28</v>
      </c>
      <c r="D24" s="9">
        <v>4121.77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21819.02</v>
      </c>
      <c r="D25" s="9">
        <f>SUM(D26:D30)</f>
        <v>38637.27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21819.02</v>
      </c>
      <c r="D26" s="9">
        <v>38637.27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133623.38</v>
      </c>
      <c r="D31" s="9">
        <f>SUM(D32:D36)</f>
        <v>133930.38</v>
      </c>
      <c r="E31" s="11" t="s">
        <v>52</v>
      </c>
      <c r="F31" s="9">
        <f>SUM(F32:F37)</f>
        <v>3105</v>
      </c>
      <c r="G31" s="9">
        <f>SUM(G32:G37)</f>
        <v>0</v>
      </c>
    </row>
    <row r="32" spans="2:7" ht="12.75">
      <c r="B32" s="12" t="s">
        <v>53</v>
      </c>
      <c r="C32" s="9">
        <v>133623.38</v>
      </c>
      <c r="D32" s="9">
        <v>133930.38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3105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1226.77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1226.77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14675494.81</v>
      </c>
      <c r="D47" s="9">
        <f>D9+D17+D25+D31+D37+D38+D41</f>
        <v>9566997.030000001</v>
      </c>
      <c r="E47" s="8" t="s">
        <v>82</v>
      </c>
      <c r="F47" s="9">
        <f>F9+F19+F23+F26+F27+F31+F38+F42</f>
        <v>5711219.7299999995</v>
      </c>
      <c r="G47" s="9">
        <f>G9+G19+G23+G26+G27+G31+G38+G42</f>
        <v>8976156.52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20243634.19</v>
      </c>
      <c r="D53" s="9">
        <v>19301771.6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-17801402.26</v>
      </c>
      <c r="D55" s="9">
        <v>-17690806.18</v>
      </c>
      <c r="E55" s="11" t="s">
        <v>96</v>
      </c>
      <c r="F55" s="9">
        <v>44360422.27</v>
      </c>
      <c r="G55" s="9">
        <v>43993046.22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44360422.27</v>
      </c>
      <c r="G57" s="9">
        <f>SUM(G50:G55)</f>
        <v>43993046.22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50071642</v>
      </c>
      <c r="G59" s="9">
        <f>G47+G57</f>
        <v>52969202.739999995</v>
      </c>
    </row>
    <row r="60" spans="2:7" ht="25.5">
      <c r="B60" s="6" t="s">
        <v>102</v>
      </c>
      <c r="C60" s="9">
        <f>SUM(C50:C58)</f>
        <v>2442231.9299999997</v>
      </c>
      <c r="D60" s="9">
        <f>SUM(D50:D58)</f>
        <v>1610965.4200000018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17117726.740000002</v>
      </c>
      <c r="D62" s="9">
        <f>D47+D60</f>
        <v>11177962.450000003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28975426.8</v>
      </c>
      <c r="G63" s="9">
        <f>SUM(G64:G66)</f>
        <v>28975426.8</v>
      </c>
    </row>
    <row r="64" spans="2:7" ht="12.75">
      <c r="B64" s="10"/>
      <c r="C64" s="9"/>
      <c r="D64" s="9"/>
      <c r="E64" s="11" t="s">
        <v>106</v>
      </c>
      <c r="F64" s="9">
        <v>15562600.98</v>
      </c>
      <c r="G64" s="9">
        <v>15562600.98</v>
      </c>
    </row>
    <row r="65" spans="2:7" ht="12.75">
      <c r="B65" s="10"/>
      <c r="C65" s="9"/>
      <c r="D65" s="9"/>
      <c r="E65" s="11" t="s">
        <v>107</v>
      </c>
      <c r="F65" s="9">
        <v>13412825.82</v>
      </c>
      <c r="G65" s="9">
        <v>13412825.82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-61929342.06</v>
      </c>
      <c r="G68" s="9">
        <f>SUM(G69:G73)</f>
        <v>-70766667.09</v>
      </c>
    </row>
    <row r="69" spans="2:7" ht="12.75">
      <c r="B69" s="10"/>
      <c r="C69" s="9"/>
      <c r="D69" s="9"/>
      <c r="E69" s="11" t="s">
        <v>110</v>
      </c>
      <c r="F69" s="9">
        <v>8773114.42</v>
      </c>
      <c r="G69" s="9">
        <v>-3022890.61</v>
      </c>
    </row>
    <row r="70" spans="2:7" ht="12.75">
      <c r="B70" s="10"/>
      <c r="C70" s="9"/>
      <c r="D70" s="9"/>
      <c r="E70" s="11" t="s">
        <v>111</v>
      </c>
      <c r="F70" s="9">
        <v>-60944730.09</v>
      </c>
      <c r="G70" s="9">
        <v>-57921839.48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-9757726.39</v>
      </c>
      <c r="G73" s="9">
        <v>-9821937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-32953915.26</v>
      </c>
      <c r="G79" s="9">
        <f>G63+G68+G75</f>
        <v>-41791240.29000001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17117726.74</v>
      </c>
      <c r="G81" s="9">
        <f>G59+G79</f>
        <v>11177962.449999988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Preescolar18</cp:lastModifiedBy>
  <cp:lastPrinted>2016-12-20T19:33:34Z</cp:lastPrinted>
  <dcterms:created xsi:type="dcterms:W3CDTF">2016-10-11T18:36:49Z</dcterms:created>
  <dcterms:modified xsi:type="dcterms:W3CDTF">2024-04-15T15:28:23Z</dcterms:modified>
  <cp:category/>
  <cp:version/>
  <cp:contentType/>
  <cp:contentStatus/>
</cp:coreProperties>
</file>