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<sst xmlns="http://schemas.openxmlformats.org/spreadsheetml/2006/main" count="89" uniqueCount="57">
  <si>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</si>
  <si>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</si>
  <si>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</si>
  <si>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</si>
  <si>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</si>
  <si>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</si>
  <si>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</si>
  <si>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</si>
  <si>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</si>
  <si>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</si>
  <si>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</si>
  <si>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</si>
  <si>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</si>
  <si>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</si>
  <si>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</si>
  <si>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</si>
  <si>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</si>
  <si>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</si>
  <si>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</si>
  <si>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</si>
  <si>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</si>
  <si>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</si>
  <si>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</si>
  <si>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</si>
  <si>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</si>
  <si>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</si>
  <si>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</si>
  <si>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</si>
  <si>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</si>
  <si>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</si>
  <si>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</si>
  <si>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</si>
  <si>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</si>
  <si>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</si>
  <si>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</si>
  <si>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</si>
  <si>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</si>
  <si>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</si>
  <si>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</si>
  <si>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</si>
  <si>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</si>
  <si>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</si>
  <si>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</si>
  <si>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</si>
  <si>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</si>
  <si>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</si>
  <si>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</si>
  <si>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30 de Septiembre de 2021 (b)</t>
  </si>
  <si>
    <t>Autorizó</t>
  </si>
  <si>
    <t>L.A.E. Gerardo Montero Pérez</t>
  </si>
  <si>
    <t>Rector</t>
  </si>
  <si>
    <t>Elaboró</t>
  </si>
  <si>
    <t>L.C. Sonia Guadalupe Puga Ku</t>
  </si>
  <si>
    <t>Directora Interina de Contabilidad</t>
  </si>
  <si>
    <t>Revisó</t>
  </si>
  <si>
    <t>C.P. Manuel Solís Denegri</t>
  </si>
  <si>
    <t>Director General Interino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</si>
</sst>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114300</xdr:rowOff>
    </xdr:from>
    <xdr:to>
      <xdr:col>7</xdr:col>
      <xdr:colOff>9525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11430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tabSelected="1" zoomScalePageLayoutView="0" workbookViewId="0" topLeftCell="A1">
      <pane ySplit="9" topLeftCell="A79" activePane="bottomLeft" state="frozen"/>
      <selection pane="topLeft" activeCell="A1" sqref="A1"/>
      <selection pane="bottomLeft" activeCell="D91" sqref="D91:G91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165802761.23</v>
      </c>
      <c r="C11" s="4">
        <f t="shared" si="0"/>
        <v>1100979.84</v>
      </c>
      <c r="D11" s="4">
        <f t="shared" si="0"/>
        <v>166903741.07</v>
      </c>
      <c r="E11" s="4">
        <f t="shared" si="0"/>
        <v>108970588.63</v>
      </c>
      <c r="F11" s="4">
        <f t="shared" si="0"/>
        <v>108033745.22</v>
      </c>
      <c r="G11" s="4">
        <f t="shared" si="0"/>
        <v>57933152.44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165802761.23</v>
      </c>
      <c r="C22" s="4">
        <f>SUM(C23:C29)</f>
        <v>1100979.84</v>
      </c>
      <c r="D22" s="4">
        <f>SUM(D23:D29)</f>
        <v>166903741.07</v>
      </c>
      <c r="E22" s="4">
        <f>SUM(E23:E29)</f>
        <v>108970588.63</v>
      </c>
      <c r="F22" s="4">
        <f>SUM(F23:F29)</f>
        <v>108033745.22</v>
      </c>
      <c r="G22" s="4">
        <f aca="true" t="shared" si="3" ref="G22:G29">D22-E22</f>
        <v>57933152.44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165802761.23</v>
      </c>
      <c r="C27" s="5">
        <v>1100979.84</v>
      </c>
      <c r="D27" s="5">
        <f t="shared" si="4"/>
        <v>166903741.07</v>
      </c>
      <c r="E27" s="5">
        <v>108970588.63</v>
      </c>
      <c r="F27" s="5">
        <v>108033745.22</v>
      </c>
      <c r="G27" s="5">
        <f t="shared" si="3"/>
        <v>57933152.44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26045770.45</v>
      </c>
      <c r="D48" s="4">
        <f>D49+D59+D68+D79</f>
        <v>26045770.45</v>
      </c>
      <c r="E48" s="4">
        <f>E49+E59+E68+E79</f>
        <v>14208696.59</v>
      </c>
      <c r="F48" s="4">
        <f>F49+F59+F68+F79</f>
        <v>13946423.62</v>
      </c>
      <c r="G48" s="4">
        <f aca="true" t="shared" si="7" ref="G48:G83">D48-E48</f>
        <v>11837073.86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26045770.45</v>
      </c>
      <c r="D59" s="4">
        <f>SUM(D60:D66)</f>
        <v>26045770.45</v>
      </c>
      <c r="E59" s="4">
        <f>SUM(E60:E66)</f>
        <v>14208696.59</v>
      </c>
      <c r="F59" s="4">
        <f>SUM(F60:F66)</f>
        <v>13946423.62</v>
      </c>
      <c r="G59" s="4">
        <f t="shared" si="7"/>
        <v>11837073.86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26045770.45</v>
      </c>
      <c r="D64" s="5">
        <f t="shared" si="9"/>
        <v>26045770.45</v>
      </c>
      <c r="E64" s="5">
        <v>14208696.59</v>
      </c>
      <c r="F64" s="5">
        <v>13946423.62</v>
      </c>
      <c r="G64" s="5">
        <f t="shared" si="7"/>
        <v>11837073.86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165802761.23</v>
      </c>
      <c r="C85" s="4">
        <f t="shared" si="11"/>
        <v>27146750.29</v>
      </c>
      <c r="D85" s="4">
        <f t="shared" si="11"/>
        <v>192949511.51999998</v>
      </c>
      <c r="E85" s="4">
        <f t="shared" si="11"/>
        <v>123179285.22</v>
      </c>
      <c r="F85" s="4">
        <f t="shared" si="11"/>
        <v>121980168.84</v>
      </c>
      <c r="G85" s="4">
        <f t="shared" si="11"/>
        <v>69770226.3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spans="1:7" ht="12.75">
      <c r="A89" s="34" t="s">
        <v>48</v>
      </c>
      <c r="B89" s="34"/>
      <c r="D89" s="34" t="s">
        <v>54</v>
      </c>
      <c r="E89" s="34"/>
      <c r="F89" s="34"/>
      <c r="G89" s="34"/>
    </row>
    <row r="91" spans="1:7" ht="12.75">
      <c r="A91" s="35"/>
      <c r="B91" s="35"/>
      <c r="D91" s="35"/>
      <c r="E91" s="35"/>
      <c r="F91" s="35"/>
      <c r="G91" s="35"/>
    </row>
    <row r="92" spans="1:7" ht="12.75">
      <c r="A92" s="34" t="s">
        <v>49</v>
      </c>
      <c r="B92" s="34"/>
      <c r="D92" s="34" t="s">
        <v>55</v>
      </c>
      <c r="E92" s="34"/>
      <c r="F92" s="34"/>
      <c r="G92" s="34"/>
    </row>
    <row r="93" spans="1:7" ht="12.75">
      <c r="A93" s="34" t="s">
        <v>50</v>
      </c>
      <c r="B93" s="34"/>
      <c r="D93" s="34" t="s">
        <v>56</v>
      </c>
      <c r="E93" s="34"/>
      <c r="F93" s="34"/>
      <c r="G93" s="34"/>
    </row>
    <row r="95" spans="1:2" ht="12.75">
      <c r="A95" s="34" t="s">
        <v>51</v>
      </c>
      <c r="B95" s="34"/>
    </row>
    <row r="97" spans="1:2" ht="12.75">
      <c r="A97" s="35"/>
      <c r="B97" s="35"/>
    </row>
    <row r="98" spans="1:2" ht="12.75">
      <c r="A98" s="34" t="s">
        <v>52</v>
      </c>
      <c r="B98" s="34"/>
    </row>
    <row r="99" spans="1:2" ht="12.75">
      <c r="A99" s="34" t="s">
        <v>53</v>
      </c>
      <c r="B99" s="34"/>
    </row>
  </sheetData>
  <sheetProtection/>
  <mergeCells count="17">
    <mergeCell ref="A95:B95"/>
    <mergeCell ref="A98:B98"/>
    <mergeCell ref="A99:B99"/>
    <mergeCell ref="A89:B89"/>
    <mergeCell ref="D89:G89"/>
    <mergeCell ref="A92:B92"/>
    <mergeCell ref="A93:B93"/>
    <mergeCell ref="D92:G92"/>
    <mergeCell ref="D93:G93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1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2021-10-12T20:32:17Z</cp:lastPrinted>
  <dcterms:created xsi:type="dcterms:W3CDTF">2016-10-11T20:47:09Z</dcterms:created>
  <dcterms:modified xsi:type="dcterms:W3CDTF">2021-10-12T20:32:18Z</dcterms:modified>
  <cp:category/>
  <cp:version/>
  <cp:contentType/>
  <cp:contentStatus/>
</cp:coreProperties>
</file>