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<sst xmlns="http://schemas.openxmlformats.org/spreadsheetml/2006/main" count="80" uniqueCount="48">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</sst>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142875</xdr:rowOff>
    </xdr:from>
    <xdr:to>
      <xdr:col>8</xdr:col>
      <xdr:colOff>504825</xdr:colOff>
      <xdr:row>97</xdr:row>
      <xdr:rowOff>104775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15449550"/>
          <a:ext cx="1023937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485775</xdr:colOff>
      <xdr:row>5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</xdr:row>
      <xdr:rowOff>0</xdr:rowOff>
    </xdr:from>
    <xdr:to>
      <xdr:col>6</xdr:col>
      <xdr:colOff>1000125</xdr:colOff>
      <xdr:row>5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429625" y="1809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3" activePane="bottomLeft" state="frozen"/>
      <selection pane="topLeft" activeCell="A1" sqref="A1"/>
      <selection pane="bottomLeft" activeCell="J5" sqref="J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166151469.2</v>
      </c>
      <c r="C11" s="4">
        <f t="shared" si="0"/>
        <v>0</v>
      </c>
      <c r="D11" s="4">
        <f t="shared" si="0"/>
        <v>166151469.2</v>
      </c>
      <c r="E11" s="4">
        <f t="shared" si="0"/>
        <v>70844842.53</v>
      </c>
      <c r="F11" s="4">
        <f t="shared" si="0"/>
        <v>68661385.2</v>
      </c>
      <c r="G11" s="4">
        <f t="shared" si="0"/>
        <v>95306626.66999999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166151469.2</v>
      </c>
      <c r="C22" s="4">
        <f>SUM(C23:C29)</f>
        <v>0</v>
      </c>
      <c r="D22" s="4">
        <f>SUM(D23:D29)</f>
        <v>166151469.2</v>
      </c>
      <c r="E22" s="4">
        <f>SUM(E23:E29)</f>
        <v>70844842.53</v>
      </c>
      <c r="F22" s="4">
        <f>SUM(F23:F29)</f>
        <v>68661385.2</v>
      </c>
      <c r="G22" s="4">
        <f aca="true" t="shared" si="3" ref="G22:G29">D22-E22</f>
        <v>95306626.66999999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166151469.2</v>
      </c>
      <c r="C27" s="5">
        <v>0</v>
      </c>
      <c r="D27" s="5">
        <f t="shared" si="4"/>
        <v>166151469.2</v>
      </c>
      <c r="E27" s="5">
        <v>70844842.53</v>
      </c>
      <c r="F27" s="5">
        <v>68661385.2</v>
      </c>
      <c r="G27" s="5">
        <f t="shared" si="3"/>
        <v>95306626.66999999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19233879.45</v>
      </c>
      <c r="D48" s="4">
        <f>D49+D59+D68+D79</f>
        <v>19233879.45</v>
      </c>
      <c r="E48" s="4">
        <f>E49+E59+E68+E79</f>
        <v>3983550.17</v>
      </c>
      <c r="F48" s="4">
        <f>F49+F59+F68+F79</f>
        <v>3631686.17</v>
      </c>
      <c r="G48" s="4">
        <f aca="true" t="shared" si="7" ref="G48:G83">D48-E48</f>
        <v>15250329.28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19233879.45</v>
      </c>
      <c r="D59" s="4">
        <f>SUM(D60:D66)</f>
        <v>19233879.45</v>
      </c>
      <c r="E59" s="4">
        <f>SUM(E60:E66)</f>
        <v>3983550.17</v>
      </c>
      <c r="F59" s="4">
        <f>SUM(F60:F66)</f>
        <v>3631686.17</v>
      </c>
      <c r="G59" s="4">
        <f t="shared" si="7"/>
        <v>15250329.28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19233879.45</v>
      </c>
      <c r="D64" s="5">
        <f t="shared" si="9"/>
        <v>19233879.45</v>
      </c>
      <c r="E64" s="5">
        <v>3983550.17</v>
      </c>
      <c r="F64" s="5">
        <v>3631686.17</v>
      </c>
      <c r="G64" s="5">
        <f t="shared" si="7"/>
        <v>15250329.28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166151469.2</v>
      </c>
      <c r="C85" s="4">
        <f t="shared" si="11"/>
        <v>19233879.45</v>
      </c>
      <c r="D85" s="4">
        <f t="shared" si="11"/>
        <v>185385348.64999998</v>
      </c>
      <c r="E85" s="4">
        <f t="shared" si="11"/>
        <v>74828392.7</v>
      </c>
      <c r="F85" s="4">
        <f t="shared" si="11"/>
        <v>72293071.37</v>
      </c>
      <c r="G85" s="4">
        <f t="shared" si="11"/>
        <v>110556955.94999999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2016-12-22T17:33:12Z</cp:lastPrinted>
  <dcterms:created xsi:type="dcterms:W3CDTF">2016-10-11T20:47:09Z</dcterms:created>
  <dcterms:modified xsi:type="dcterms:W3CDTF">2020-07-08T06:58:08Z</dcterms:modified>
  <cp:category/>
  <cp:version/>
  <cp:contentType/>
  <cp:contentStatus/>
</cp:coreProperties>
</file>