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<sst xmlns="http://schemas.openxmlformats.org/spreadsheetml/2006/main" count="70" uniqueCount="46">
  <si>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</si>
  <si>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</si>
  <si>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</si>
  <si>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</si>
  <si>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</si>
  <si>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</si>
  <si>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</si>
  <si>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</si>
  <si>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</si>
  <si>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</si>
  <si>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</si>
  <si>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</si>
  <si>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</si>
  <si>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</si>
  <si>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</si>
  <si>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</si>
  <si>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</si>
  <si>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</si>
  <si>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</si>
  <si>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</si>
  <si>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</si>
  <si>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</si>
  <si>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</si>
  <si>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</si>
  <si>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</si>
  <si>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</si>
  <si>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</si>
  <si>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</si>
  <si>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</si>
  <si>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</si>
  <si>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</si>
  <si>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</si>
  <si>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</si>
  <si>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</si>
  <si>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</si>
  <si>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</si>
  <si>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</si>
  <si>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</si>
  <si>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</si>
  <si>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</si>
  <si>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</si>
  <si>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</si>
  <si>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</si>
  <si>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</si>
  <si>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 Campechano (a)</t>
  </si>
  <si>
    <t>Del 1 de Enero al 30 de Septiembre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</si>
</sst>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1</xdr:col>
      <xdr:colOff>495300</xdr:colOff>
      <xdr:row>4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09550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885825</xdr:colOff>
      <xdr:row>1</xdr:row>
      <xdr:rowOff>57150</xdr:rowOff>
    </xdr:from>
    <xdr:to>
      <xdr:col>4</xdr:col>
      <xdr:colOff>1304925</xdr:colOff>
      <xdr:row>4</xdr:row>
      <xdr:rowOff>123825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rcRect r="10203"/>
        <a:stretch>
          <a:fillRect/>
        </a:stretch>
      </xdr:blipFill>
      <xdr:spPr>
        <a:xfrm>
          <a:off x="8239125" y="228600"/>
          <a:ext cx="419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87</xdr:row>
      <xdr:rowOff>57150</xdr:rowOff>
    </xdr:from>
    <xdr:to>
      <xdr:col>6</xdr:col>
      <xdr:colOff>742950</xdr:colOff>
      <xdr:row>98</xdr:row>
      <xdr:rowOff>19050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0" y="16106775"/>
          <a:ext cx="102489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Autorizó                                                                                                                                     Revisó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Elaboró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_____________________________                                                                               ___________________________________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L.A.E.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Gerardo Montero Pérez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C.P. Manuel Solís Denegri                                     L.C. Sonia Guadalupe Puga Ku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Rector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Director General Interino de Finanzas                                  Directora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Interina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84" activePane="bottomLeft" state="frozen"/>
      <selection pane="topLeft" activeCell="A1" sqref="A1"/>
      <selection pane="bottomLeft" activeCell="G84" sqref="F84:G8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178924119</v>
      </c>
      <c r="D9" s="8">
        <f>SUM(D10:D12)</f>
        <v>125204336.64</v>
      </c>
      <c r="E9" s="8">
        <f>SUM(E10:E12)</f>
        <v>125204336.64</v>
      </c>
    </row>
    <row r="10" spans="2:5" ht="12.75">
      <c r="B10" s="9" t="s">
        <v>9</v>
      </c>
      <c r="C10" s="6">
        <v>178924119</v>
      </c>
      <c r="D10" s="6">
        <v>109771780.37</v>
      </c>
      <c r="E10" s="6">
        <v>109771780.37</v>
      </c>
    </row>
    <row r="11" spans="2:5" ht="12.75">
      <c r="B11" s="9" t="s">
        <v>10</v>
      </c>
      <c r="C11" s="6">
        <v>0</v>
      </c>
      <c r="D11" s="6">
        <v>15432556.27</v>
      </c>
      <c r="E11" s="6">
        <v>15432556.27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178924119</v>
      </c>
      <c r="D14" s="8">
        <f>SUM(D15:D16)</f>
        <v>118139696.89</v>
      </c>
      <c r="E14" s="8">
        <f>SUM(E15:E16)</f>
        <v>116490198.68</v>
      </c>
    </row>
    <row r="15" spans="2:5" ht="12.75">
      <c r="B15" s="9" t="s">
        <v>12</v>
      </c>
      <c r="C15" s="6">
        <v>178924119</v>
      </c>
      <c r="D15" s="6">
        <v>108271493.81</v>
      </c>
      <c r="E15" s="6">
        <v>107011464.47</v>
      </c>
    </row>
    <row r="16" spans="2:5" ht="12.75">
      <c r="B16" s="9" t="s">
        <v>13</v>
      </c>
      <c r="C16" s="6">
        <v>0</v>
      </c>
      <c r="D16" s="6">
        <v>9868203.08</v>
      </c>
      <c r="E16" s="6">
        <v>9478734.21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7064639.75</v>
      </c>
      <c r="E22" s="7">
        <f>E9-E14+E18</f>
        <v>8714137.959999993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7064639.75</v>
      </c>
      <c r="E24" s="7">
        <f>E22-E12</f>
        <v>8714137.959999993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7064639.75</v>
      </c>
      <c r="E26" s="8">
        <f>E24-E18</f>
        <v>8714137.959999993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7064639.75</v>
      </c>
      <c r="E35" s="8">
        <f>E26-E31</f>
        <v>8714137.959999993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178924119</v>
      </c>
      <c r="D54" s="26">
        <f>D10</f>
        <v>109771780.37</v>
      </c>
      <c r="E54" s="26">
        <f>E10</f>
        <v>109771780.37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178924119</v>
      </c>
      <c r="D60" s="22">
        <f>D15</f>
        <v>108271493.81</v>
      </c>
      <c r="E60" s="22">
        <f>E15</f>
        <v>107011464.47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1500286.5600000024</v>
      </c>
      <c r="E64" s="23">
        <f>E54+E56-E60+E62</f>
        <v>2760315.900000006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1500286.5600000024</v>
      </c>
      <c r="E66" s="23">
        <f>E64-E56</f>
        <v>2760315.900000006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15432556.27</v>
      </c>
      <c r="E72" s="26">
        <f>E11</f>
        <v>15432556.27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9868203.08</v>
      </c>
      <c r="E78" s="22">
        <f>E16</f>
        <v>9478734.21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5564353.1899999995</v>
      </c>
      <c r="E82" s="23">
        <f>E72+E74-E78+E80</f>
        <v>5953822.059999999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5564353.1899999995</v>
      </c>
      <c r="E84" s="23">
        <f>E82-E74</f>
        <v>5953822.059999999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59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 HP</cp:lastModifiedBy>
  <cp:lastPrinted>2019-10-07T16:25:19Z</cp:lastPrinted>
  <dcterms:created xsi:type="dcterms:W3CDTF">2016-10-11T20:00:09Z</dcterms:created>
  <dcterms:modified xsi:type="dcterms:W3CDTF">2019-10-07T16:25:49Z</dcterms:modified>
  <cp:category/>
  <cp:version/>
  <cp:contentType/>
  <cp:contentStatus/>
</cp:coreProperties>
</file>