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<sst xmlns="http://schemas.openxmlformats.org/spreadsheetml/2006/main" count="70" uniqueCount="46">
  <si>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</si>
  <si>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</si>
  <si>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</si>
  <si>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</si>
  <si>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</si>
  <si>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</si>
  <si>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</si>
  <si>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</si>
  <si>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</si>
  <si>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</si>
  <si>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</si>
  <si>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</si>
  <si>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</si>
  <si>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</si>
  <si>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</si>
  <si>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</si>
  <si>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</si>
  <si>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</si>
  <si>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</si>
  <si>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</si>
  <si>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</si>
  <si>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</si>
  <si>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</si>
  <si>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</si>
  <si>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</si>
  <si>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</si>
  <si>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</si>
  <si>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</si>
  <si>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</si>
  <si>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</si>
  <si>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</si>
  <si>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</si>
  <si>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</si>
  <si>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</si>
  <si>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</si>
  <si>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</si>
  <si>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</si>
  <si>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</si>
  <si>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</si>
  <si>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</si>
  <si>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</si>
  <si>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</si>
  <si>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</si>
  <si>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</si>
  <si>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 Campechano (a)</t>
  </si>
  <si>
    <t>Del 1 de Enero al 31 de Marzo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</si>
</sst>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horizontal="left" vertical="center" wrapText="1" indent="5"/>
    </xf>
    <xf numFmtId="172" fontId="39" fillId="0" borderId="14" xfId="0" applyNumberFormat="1" applyFont="1" applyBorder="1" applyAlignment="1">
      <alignment vertical="center" wrapText="1"/>
    </xf>
    <xf numFmtId="172" fontId="39" fillId="33" borderId="11" xfId="0" applyNumberFormat="1" applyFont="1" applyFill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40" fillId="33" borderId="16" xfId="0" applyNumberFormat="1" applyFont="1" applyFill="1" applyBorder="1" applyAlignment="1">
      <alignment vertical="center"/>
    </xf>
    <xf numFmtId="172" fontId="40" fillId="33" borderId="17" xfId="0" applyNumberFormat="1" applyFont="1" applyFill="1" applyBorder="1" applyAlignment="1">
      <alignment horizontal="center"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39" fillId="0" borderId="0" xfId="0" applyNumberFormat="1" applyFont="1" applyAlignment="1">
      <alignment/>
    </xf>
    <xf numFmtId="172" fontId="40" fillId="33" borderId="18" xfId="0" applyNumberFormat="1" applyFont="1" applyFill="1" applyBorder="1" applyAlignment="1">
      <alignment horizontal="center" vertical="center"/>
    </xf>
    <xf numFmtId="172" fontId="40" fillId="33" borderId="12" xfId="0" applyNumberFormat="1" applyFont="1" applyFill="1" applyBorder="1" applyAlignment="1">
      <alignment horizontal="center" vertical="center"/>
    </xf>
    <xf numFmtId="172" fontId="39" fillId="0" borderId="13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5"/>
    </xf>
    <xf numFmtId="172" fontId="39" fillId="0" borderId="14" xfId="0" applyNumberFormat="1" applyFont="1" applyBorder="1" applyAlignment="1">
      <alignment vertical="center"/>
    </xf>
    <xf numFmtId="172" fontId="40" fillId="0" borderId="15" xfId="0" applyNumberFormat="1" applyFont="1" applyBorder="1" applyAlignment="1">
      <alignment vertical="center"/>
    </xf>
    <xf numFmtId="172" fontId="40" fillId="0" borderId="12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justify"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34" borderId="11" xfId="0" applyNumberFormat="1" applyFont="1" applyFill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39" fillId="0" borderId="14" xfId="0" applyNumberFormat="1" applyFont="1" applyBorder="1" applyAlignment="1">
      <alignment horizontal="left" vertical="center" wrapText="1" inden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72" fontId="40" fillId="33" borderId="19" xfId="0" applyNumberFormat="1" applyFont="1" applyFill="1" applyBorder="1" applyAlignment="1">
      <alignment vertical="center"/>
    </xf>
    <xf numFmtId="172" fontId="40" fillId="33" borderId="20" xfId="0" applyNumberFormat="1" applyFont="1" applyFill="1" applyBorder="1" applyAlignment="1">
      <alignment vertical="center"/>
    </xf>
    <xf numFmtId="172" fontId="40" fillId="33" borderId="13" xfId="0" applyNumberFormat="1" applyFont="1" applyFill="1" applyBorder="1" applyAlignment="1">
      <alignment horizontal="center" vertical="center"/>
    </xf>
    <xf numFmtId="172" fontId="40" fillId="33" borderId="15" xfId="0" applyNumberFormat="1" applyFont="1" applyFill="1" applyBorder="1" applyAlignment="1">
      <alignment horizontal="center" vertical="center"/>
    </xf>
    <xf numFmtId="172" fontId="40" fillId="33" borderId="13" xfId="0" applyNumberFormat="1" applyFont="1" applyFill="1" applyBorder="1" applyAlignment="1">
      <alignment horizontal="center" vertical="center" wrapText="1"/>
    </xf>
    <xf numFmtId="172" fontId="40" fillId="33" borderId="15" xfId="0" applyNumberFormat="1" applyFont="1" applyFill="1" applyBorder="1" applyAlignment="1">
      <alignment horizontal="center" vertical="center" wrapText="1"/>
    </xf>
    <xf numFmtId="172" fontId="39" fillId="0" borderId="21" xfId="0" applyNumberFormat="1" applyFont="1" applyBorder="1" applyAlignment="1">
      <alignment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vertical="center"/>
    </xf>
    <xf numFmtId="0" fontId="40" fillId="33" borderId="20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8"/>
  <sheetViews>
    <sheetView tabSelected="1" zoomScalePageLayoutView="0" workbookViewId="0" topLeftCell="A1">
      <pane ySplit="8" topLeftCell="A33" activePane="bottomLeft" state="frozen"/>
      <selection pane="topLeft" activeCell="A1" sqref="A1"/>
      <selection pane="bottomLeft" activeCell="G87" sqref="G8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7" t="s">
        <v>44</v>
      </c>
      <c r="C2" s="48"/>
      <c r="D2" s="48"/>
      <c r="E2" s="49"/>
    </row>
    <row r="3" spans="2:5" ht="12.75">
      <c r="B3" s="50" t="s">
        <v>0</v>
      </c>
      <c r="C3" s="51"/>
      <c r="D3" s="51"/>
      <c r="E3" s="52"/>
    </row>
    <row r="4" spans="2:5" ht="12.75">
      <c r="B4" s="50" t="s">
        <v>45</v>
      </c>
      <c r="C4" s="51"/>
      <c r="D4" s="51"/>
      <c r="E4" s="52"/>
    </row>
    <row r="5" spans="2:5" ht="13.5" thickBot="1">
      <c r="B5" s="53" t="s">
        <v>1</v>
      </c>
      <c r="C5" s="54"/>
      <c r="D5" s="54"/>
      <c r="E5" s="55"/>
    </row>
    <row r="6" spans="2:5" ht="13.5" thickBot="1">
      <c r="B6" s="2"/>
      <c r="C6" s="2"/>
      <c r="D6" s="2"/>
      <c r="E6" s="2"/>
    </row>
    <row r="7" spans="2:5" ht="12.75">
      <c r="B7" s="56" t="s">
        <v>2</v>
      </c>
      <c r="C7" s="3" t="s">
        <v>3</v>
      </c>
      <c r="D7" s="58" t="s">
        <v>5</v>
      </c>
      <c r="E7" s="3" t="s">
        <v>6</v>
      </c>
    </row>
    <row r="8" spans="2:5" ht="13.5" thickBot="1">
      <c r="B8" s="57"/>
      <c r="C8" s="4" t="s">
        <v>4</v>
      </c>
      <c r="D8" s="59"/>
      <c r="E8" s="4" t="s">
        <v>7</v>
      </c>
    </row>
    <row r="9" spans="2:5" ht="12.75">
      <c r="B9" s="7" t="s">
        <v>8</v>
      </c>
      <c r="C9" s="8">
        <f>SUM(C10:C12)</f>
        <v>165936604</v>
      </c>
      <c r="D9" s="8">
        <f>SUM(D10:D12)</f>
        <v>35807126.6</v>
      </c>
      <c r="E9" s="8">
        <f>SUM(E10:E12)</f>
        <v>35807126.6</v>
      </c>
    </row>
    <row r="10" spans="2:5" ht="12.75">
      <c r="B10" s="9" t="s">
        <v>9</v>
      </c>
      <c r="C10" s="6">
        <v>165936604</v>
      </c>
      <c r="D10" s="6">
        <v>33603802.6</v>
      </c>
      <c r="E10" s="6">
        <v>33603802.6</v>
      </c>
    </row>
    <row r="11" spans="2:5" ht="12.75">
      <c r="B11" s="9" t="s">
        <v>10</v>
      </c>
      <c r="C11" s="6">
        <v>0</v>
      </c>
      <c r="D11" s="6">
        <v>2203324</v>
      </c>
      <c r="E11" s="6">
        <v>2203324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165936604</v>
      </c>
      <c r="D14" s="8">
        <f>SUM(D15:D16)</f>
        <v>34097758.68</v>
      </c>
      <c r="E14" s="8">
        <f>SUM(E15:E16)</f>
        <v>33253164.32</v>
      </c>
    </row>
    <row r="15" spans="2:5" ht="12.75">
      <c r="B15" s="9" t="s">
        <v>12</v>
      </c>
      <c r="C15" s="6">
        <v>165936604</v>
      </c>
      <c r="D15" s="6">
        <v>33784554.11</v>
      </c>
      <c r="E15" s="6">
        <v>32939959.75</v>
      </c>
    </row>
    <row r="16" spans="2:5" ht="12.75">
      <c r="B16" s="9" t="s">
        <v>13</v>
      </c>
      <c r="C16" s="6">
        <v>0</v>
      </c>
      <c r="D16" s="6">
        <v>313204.57</v>
      </c>
      <c r="E16" s="6">
        <v>313204.57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1709367.9200000018</v>
      </c>
      <c r="E22" s="7">
        <f>E9-E14+E18</f>
        <v>2553962.280000001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1709367.9200000018</v>
      </c>
      <c r="E24" s="7">
        <f>E22-E12</f>
        <v>2553962.280000001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1709367.9200000018</v>
      </c>
      <c r="E26" s="8">
        <f>E24-E18</f>
        <v>2553962.280000001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6"/>
      <c r="C28" s="46"/>
      <c r="D28" s="46"/>
      <c r="E28" s="46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1709367.9200000018</v>
      </c>
      <c r="E35" s="8">
        <f>E26-E31</f>
        <v>2553962.280000001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0" t="s">
        <v>20</v>
      </c>
      <c r="C38" s="44" t="s">
        <v>26</v>
      </c>
      <c r="D38" s="42" t="s">
        <v>5</v>
      </c>
      <c r="E38" s="19" t="s">
        <v>6</v>
      </c>
    </row>
    <row r="39" spans="2:5" ht="13.5" thickBot="1">
      <c r="B39" s="41"/>
      <c r="C39" s="45"/>
      <c r="D39" s="43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0" t="s">
        <v>20</v>
      </c>
      <c r="C51" s="19" t="s">
        <v>3</v>
      </c>
      <c r="D51" s="42" t="s">
        <v>5</v>
      </c>
      <c r="E51" s="19" t="s">
        <v>6</v>
      </c>
    </row>
    <row r="52" spans="2:5" ht="13.5" thickBot="1">
      <c r="B52" s="41"/>
      <c r="C52" s="20" t="s">
        <v>21</v>
      </c>
      <c r="D52" s="43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165936604</v>
      </c>
      <c r="D54" s="26">
        <f>D10</f>
        <v>33603802.6</v>
      </c>
      <c r="E54" s="26">
        <f>E10</f>
        <v>33603802.6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165936604</v>
      </c>
      <c r="D60" s="22">
        <f>D15</f>
        <v>33784554.11</v>
      </c>
      <c r="E60" s="22">
        <f>E15</f>
        <v>32939959.75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-180751.5099999979</v>
      </c>
      <c r="E64" s="23">
        <f>E54+E56-E60+E62</f>
        <v>663842.8500000015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-180751.5099999979</v>
      </c>
      <c r="E66" s="23">
        <f>E64-E56</f>
        <v>663842.8500000015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0" t="s">
        <v>20</v>
      </c>
      <c r="C69" s="44" t="s">
        <v>26</v>
      </c>
      <c r="D69" s="42" t="s">
        <v>5</v>
      </c>
      <c r="E69" s="19" t="s">
        <v>6</v>
      </c>
    </row>
    <row r="70" spans="2:5" ht="13.5" thickBot="1">
      <c r="B70" s="41"/>
      <c r="C70" s="45"/>
      <c r="D70" s="43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2203324</v>
      </c>
      <c r="E72" s="26">
        <f>E11</f>
        <v>2203324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313204.57</v>
      </c>
      <c r="E78" s="22">
        <f>E16</f>
        <v>313204.57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1890119.43</v>
      </c>
      <c r="E82" s="23">
        <f>E72+E74-E78+E80</f>
        <v>1890119.43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1890119.43</v>
      </c>
      <c r="E84" s="23">
        <f>E82-E74</f>
        <v>1890119.43</v>
      </c>
    </row>
    <row r="85" spans="2:5" ht="13.5" thickBot="1">
      <c r="B85" s="27"/>
      <c r="C85" s="28"/>
      <c r="D85" s="27"/>
      <c r="E85" s="27"/>
    </row>
    <row r="88" spans="2:6" ht="12.75">
      <c r="B88" s="36"/>
      <c r="C88" s="39"/>
      <c r="D88" s="39"/>
      <c r="E88" s="39"/>
      <c r="F88" s="39"/>
    </row>
    <row r="89" spans="2:6" ht="12.75">
      <c r="B89" s="37"/>
      <c r="C89" s="37"/>
      <c r="D89" s="37"/>
      <c r="E89" s="37"/>
      <c r="F89" s="37"/>
    </row>
    <row r="90" spans="2:6" ht="12.75">
      <c r="B90" s="36"/>
      <c r="C90" s="39"/>
      <c r="D90" s="39"/>
      <c r="E90" s="39"/>
      <c r="F90" s="39"/>
    </row>
    <row r="91" spans="2:6" ht="12.75">
      <c r="B91" s="36"/>
      <c r="C91" s="39"/>
      <c r="D91" s="39"/>
      <c r="E91" s="39"/>
      <c r="F91" s="39"/>
    </row>
    <row r="92" spans="2:6" ht="12.75">
      <c r="B92" s="36"/>
      <c r="C92" s="39"/>
      <c r="D92" s="39"/>
      <c r="E92" s="39"/>
      <c r="F92" s="39"/>
    </row>
    <row r="94" spans="2:4" ht="12.75">
      <c r="B94" s="36"/>
      <c r="C94" s="38"/>
      <c r="D94" s="38"/>
    </row>
    <row r="95" spans="2:4" ht="12.75">
      <c r="B95" s="37"/>
      <c r="C95" s="35"/>
      <c r="D95" s="35"/>
    </row>
    <row r="96" spans="2:4" ht="12.75">
      <c r="B96" s="36"/>
      <c r="C96" s="38"/>
      <c r="D96" s="38"/>
    </row>
    <row r="97" spans="2:4" ht="12.75">
      <c r="B97" s="36"/>
      <c r="C97" s="38"/>
      <c r="D97" s="38"/>
    </row>
    <row r="98" spans="2:4" ht="12.75">
      <c r="B98" s="36"/>
      <c r="C98" s="38"/>
      <c r="D98" s="38"/>
    </row>
  </sheetData>
  <sheetProtection/>
  <mergeCells count="19">
    <mergeCell ref="B28:E28"/>
    <mergeCell ref="B2:E2"/>
    <mergeCell ref="B3:E3"/>
    <mergeCell ref="B4:E4"/>
    <mergeCell ref="B5:E5"/>
    <mergeCell ref="B7:B8"/>
    <mergeCell ref="D7:D8"/>
    <mergeCell ref="B38:B39"/>
    <mergeCell ref="C38:C39"/>
    <mergeCell ref="D38:D39"/>
    <mergeCell ref="B69:B70"/>
    <mergeCell ref="C69:C70"/>
    <mergeCell ref="D69:D70"/>
    <mergeCell ref="C88:F88"/>
    <mergeCell ref="C90:F90"/>
    <mergeCell ref="C91:F91"/>
    <mergeCell ref="C92:F92"/>
    <mergeCell ref="B51:B52"/>
    <mergeCell ref="D51:D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Finanzas1</cp:lastModifiedBy>
  <cp:lastPrinted>2016-12-20T19:32:28Z</cp:lastPrinted>
  <dcterms:created xsi:type="dcterms:W3CDTF">2016-10-11T20:00:09Z</dcterms:created>
  <dcterms:modified xsi:type="dcterms:W3CDTF">2019-08-08T18:34:25Z</dcterms:modified>
  <cp:category/>
  <cp:version/>
  <cp:contentType/>
  <cp:contentStatus/>
</cp:coreProperties>
</file>