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12" windowHeight="7488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<sst xmlns="http://schemas.openxmlformats.org/spreadsheetml/2006/main" count="76" uniqueCount="74">
  <si>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</si>
  <si>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</si>
  <si>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</si>
  <si>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</si>
  <si>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</si>
  <si>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</si>
  <si>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</si>
  <si>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</si>
  <si>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</si>
  <si>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</si>
  <si>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</si>
  <si>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</si>
  <si>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</si>
  <si>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</si>
  <si>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</si>
  <si>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</si>
  <si>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</si>
  <si>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</si>
  <si>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</si>
  <si>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</si>
  <si>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</si>
  <si>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</si>
  <si>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</si>
  <si>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</si>
  <si>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</si>
  <si>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</si>
  <si>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</si>
  <si>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</si>
  <si>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</si>
  <si>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</si>
  <si>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</si>
  <si>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</si>
  <si>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</si>
  <si>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</si>
  <si>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</si>
  <si>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</si>
  <si>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</si>
  <si>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</si>
  <si>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</si>
  <si>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</si>
  <si>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</si>
  <si>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</si>
  <si>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</si>
  <si>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</si>
  <si>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</si>
  <si>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</si>
  <si>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</si>
  <si>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</si>
  <si>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</si>
  <si>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</si>
  <si>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</si>
  <si>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</si>
  <si>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</si>
  <si>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</si>
  <si>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</si>
  <si>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</si>
  <si>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</si>
  <si>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</si>
  <si>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</si>
  <si>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</si>
  <si>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</si>
  <si>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</si>
  <si>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</si>
  <si>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Instituto  Campechano</t>
  </si>
  <si>
    <t>Al 30 de Junio de 2021 y 2020</t>
  </si>
  <si>
    <t>L.A.E. Gerardo Montero Pérez</t>
  </si>
  <si>
    <t>Rector</t>
  </si>
  <si>
    <t>C.P. Manuel Solís Denegri</t>
  </si>
  <si>
    <t>Director General Interino de Finanzas</t>
  </si>
  <si>
    <t>C.P. Merly Noemi Montejo González</t>
  </si>
  <si>
    <t>Directora Interina de Contabilidad</t>
  </si>
  <si>
    <t>AUTORIZÓ</t>
  </si>
  <si>
    <t>REVISÓ</t>
  </si>
  <si>
    <t>ELABORÓ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</si>
</sst>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695325</xdr:colOff>
      <xdr:row>1</xdr:row>
      <xdr:rowOff>76200</xdr:rowOff>
    </xdr:from>
    <xdr:to>
      <xdr:col>12</xdr:col>
      <xdr:colOff>19050</xdr:colOff>
      <xdr:row>7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22860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66675</xdr:rowOff>
    </xdr:from>
    <xdr:to>
      <xdr:col>3</xdr:col>
      <xdr:colOff>47625</xdr:colOff>
      <xdr:row>7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66675"/>
          <a:ext cx="771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1"/>
  <sheetViews>
    <sheetView showGridLines="0" tabSelected="1" zoomScalePageLayoutView="0" workbookViewId="0" topLeftCell="D46">
      <selection activeCell="H76" sqref="H76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3"/>
      <c r="E2" s="63"/>
      <c r="F2" s="63"/>
      <c r="G2" s="63"/>
      <c r="H2" s="63"/>
      <c r="I2" s="63"/>
      <c r="J2" s="63"/>
      <c r="K2" s="7"/>
      <c r="L2" s="7"/>
      <c r="M2" s="1"/>
    </row>
    <row r="3" spans="2:13" ht="12">
      <c r="B3" s="6"/>
      <c r="C3" s="7"/>
      <c r="D3" s="63" t="s">
        <v>63</v>
      </c>
      <c r="E3" s="63"/>
      <c r="F3" s="63"/>
      <c r="G3" s="63"/>
      <c r="H3" s="63"/>
      <c r="I3" s="63"/>
      <c r="J3" s="63"/>
      <c r="K3" s="7"/>
      <c r="L3" s="7"/>
      <c r="M3" s="1"/>
    </row>
    <row r="4" spans="2:13" ht="12">
      <c r="B4" s="6"/>
      <c r="C4" s="7"/>
      <c r="D4" s="63" t="s">
        <v>0</v>
      </c>
      <c r="E4" s="63"/>
      <c r="F4" s="63"/>
      <c r="G4" s="63"/>
      <c r="H4" s="63"/>
      <c r="I4" s="63"/>
      <c r="J4" s="63"/>
      <c r="K4" s="7"/>
      <c r="L4" s="7"/>
      <c r="M4" s="1"/>
    </row>
    <row r="5" spans="2:13" ht="12">
      <c r="B5" s="6"/>
      <c r="C5" s="8"/>
      <c r="D5" s="63" t="s">
        <v>64</v>
      </c>
      <c r="E5" s="63"/>
      <c r="F5" s="63"/>
      <c r="G5" s="63"/>
      <c r="H5" s="63"/>
      <c r="I5" s="63"/>
      <c r="J5" s="63"/>
      <c r="K5" s="8"/>
      <c r="L5" s="8"/>
      <c r="M5" s="1"/>
    </row>
    <row r="6" spans="2:13" ht="12">
      <c r="B6" s="9"/>
      <c r="C6" s="10"/>
      <c r="D6" s="63" t="s">
        <v>1</v>
      </c>
      <c r="E6" s="63"/>
      <c r="F6" s="63"/>
      <c r="G6" s="63"/>
      <c r="H6" s="63"/>
      <c r="I6" s="63"/>
      <c r="J6" s="63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4"/>
      <c r="C9" s="66" t="s">
        <v>2</v>
      </c>
      <c r="D9" s="66"/>
      <c r="E9" s="12" t="s">
        <v>3</v>
      </c>
      <c r="F9" s="12"/>
      <c r="G9" s="68"/>
      <c r="H9" s="66" t="s">
        <v>2</v>
      </c>
      <c r="I9" s="66"/>
      <c r="J9" s="12" t="s">
        <v>3</v>
      </c>
      <c r="K9" s="12"/>
      <c r="L9" s="13"/>
      <c r="M9" s="1"/>
    </row>
    <row r="10" spans="2:13" ht="12">
      <c r="B10" s="65"/>
      <c r="C10" s="67"/>
      <c r="D10" s="67"/>
      <c r="E10" s="14">
        <v>2021</v>
      </c>
      <c r="F10" s="14">
        <v>2020</v>
      </c>
      <c r="G10" s="69"/>
      <c r="H10" s="67"/>
      <c r="I10" s="67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70" t="s">
        <v>4</v>
      </c>
      <c r="D13" s="70"/>
      <c r="E13" s="19"/>
      <c r="F13" s="20"/>
      <c r="G13" s="21"/>
      <c r="H13" s="70" t="s">
        <v>5</v>
      </c>
      <c r="I13" s="70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1.25">
      <c r="B15" s="18"/>
      <c r="C15" s="71" t="s">
        <v>6</v>
      </c>
      <c r="D15" s="71"/>
      <c r="E15" s="24"/>
      <c r="F15" s="24"/>
      <c r="G15" s="21"/>
      <c r="H15" s="71" t="s">
        <v>7</v>
      </c>
      <c r="I15" s="71"/>
      <c r="J15" s="24"/>
      <c r="K15" s="24"/>
      <c r="L15" s="17"/>
      <c r="M15" s="1"/>
    </row>
    <row r="16" spans="2:13" ht="11.25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1.25">
      <c r="B17" s="18"/>
      <c r="C17" s="72" t="s">
        <v>8</v>
      </c>
      <c r="D17" s="72"/>
      <c r="E17" s="28">
        <v>12214388.37</v>
      </c>
      <c r="F17" s="28">
        <v>9958915.3</v>
      </c>
      <c r="G17" s="21"/>
      <c r="H17" s="72" t="s">
        <v>9</v>
      </c>
      <c r="I17" s="72"/>
      <c r="J17" s="28">
        <v>4053564.94</v>
      </c>
      <c r="K17" s="28">
        <v>8178485.03</v>
      </c>
      <c r="L17" s="17"/>
      <c r="M17" s="1"/>
    </row>
    <row r="18" spans="2:13" ht="11.25">
      <c r="B18" s="18"/>
      <c r="C18" s="72" t="s">
        <v>10</v>
      </c>
      <c r="D18" s="72"/>
      <c r="E18" s="28">
        <v>170030.68</v>
      </c>
      <c r="F18" s="28">
        <v>306385.01</v>
      </c>
      <c r="G18" s="21"/>
      <c r="H18" s="72" t="s">
        <v>11</v>
      </c>
      <c r="I18" s="72"/>
      <c r="J18" s="28">
        <v>0</v>
      </c>
      <c r="K18" s="28">
        <v>0</v>
      </c>
      <c r="L18" s="17"/>
      <c r="M18" s="1"/>
    </row>
    <row r="19" spans="2:13" ht="11.25">
      <c r="B19" s="18"/>
      <c r="C19" s="72" t="s">
        <v>12</v>
      </c>
      <c r="D19" s="72"/>
      <c r="E19" s="28">
        <v>10181.76</v>
      </c>
      <c r="F19" s="28">
        <v>355517.74</v>
      </c>
      <c r="G19" s="21"/>
      <c r="H19" s="72" t="s">
        <v>13</v>
      </c>
      <c r="I19" s="72"/>
      <c r="J19" s="28">
        <v>0</v>
      </c>
      <c r="K19" s="28">
        <v>0</v>
      </c>
      <c r="L19" s="17"/>
      <c r="M19" s="1"/>
    </row>
    <row r="20" spans="2:13" ht="11.25">
      <c r="B20" s="18"/>
      <c r="C20" s="72" t="s">
        <v>14</v>
      </c>
      <c r="D20" s="72"/>
      <c r="E20" s="28">
        <v>716255.66</v>
      </c>
      <c r="F20" s="28">
        <v>716255.66</v>
      </c>
      <c r="G20" s="21"/>
      <c r="H20" s="72" t="s">
        <v>15</v>
      </c>
      <c r="I20" s="72"/>
      <c r="J20" s="28">
        <v>0</v>
      </c>
      <c r="K20" s="28">
        <v>0</v>
      </c>
      <c r="L20" s="17"/>
      <c r="M20" s="1"/>
    </row>
    <row r="21" spans="2:13" ht="11.25">
      <c r="B21" s="18"/>
      <c r="C21" s="72" t="s">
        <v>16</v>
      </c>
      <c r="D21" s="72"/>
      <c r="E21" s="28">
        <v>0</v>
      </c>
      <c r="F21" s="28">
        <v>0</v>
      </c>
      <c r="G21" s="21"/>
      <c r="H21" s="72" t="s">
        <v>17</v>
      </c>
      <c r="I21" s="72"/>
      <c r="J21" s="28">
        <v>0</v>
      </c>
      <c r="K21" s="28">
        <v>0</v>
      </c>
      <c r="L21" s="17"/>
      <c r="M21" s="1"/>
    </row>
    <row r="22" spans="2:13" ht="11.25">
      <c r="B22" s="18"/>
      <c r="C22" s="72" t="s">
        <v>18</v>
      </c>
      <c r="D22" s="72"/>
      <c r="E22" s="28">
        <v>0</v>
      </c>
      <c r="F22" s="28">
        <v>0</v>
      </c>
      <c r="G22" s="21"/>
      <c r="H22" s="72" t="s">
        <v>19</v>
      </c>
      <c r="I22" s="72"/>
      <c r="J22" s="28">
        <v>7697.5</v>
      </c>
      <c r="K22" s="28">
        <v>1060</v>
      </c>
      <c r="L22" s="17"/>
      <c r="M22" s="1"/>
    </row>
    <row r="23" spans="2:13" ht="11.25">
      <c r="B23" s="18"/>
      <c r="C23" s="72" t="s">
        <v>20</v>
      </c>
      <c r="D23" s="72"/>
      <c r="E23" s="28">
        <v>75625</v>
      </c>
      <c r="F23" s="28">
        <v>75625</v>
      </c>
      <c r="G23" s="21"/>
      <c r="H23" s="72" t="s">
        <v>21</v>
      </c>
      <c r="I23" s="72"/>
      <c r="J23" s="28">
        <v>0</v>
      </c>
      <c r="K23" s="28">
        <v>0</v>
      </c>
      <c r="L23" s="17"/>
      <c r="M23" s="1"/>
    </row>
    <row r="24" spans="2:13" ht="11.25">
      <c r="B24" s="18"/>
      <c r="C24" s="29"/>
      <c r="D24" s="30"/>
      <c r="E24" s="31"/>
      <c r="F24" s="31"/>
      <c r="G24" s="21"/>
      <c r="H24" s="72" t="s">
        <v>22</v>
      </c>
      <c r="I24" s="72"/>
      <c r="J24" s="28">
        <v>424079.14</v>
      </c>
      <c r="K24" s="28">
        <v>421789.14</v>
      </c>
      <c r="L24" s="17"/>
      <c r="M24" s="1"/>
    </row>
    <row r="25" spans="2:13" ht="12">
      <c r="B25" s="32"/>
      <c r="C25" s="71" t="s">
        <v>23</v>
      </c>
      <c r="D25" s="71"/>
      <c r="E25" s="25">
        <f>SUM(E17:E24)</f>
        <v>13186481.469999999</v>
      </c>
      <c r="F25" s="25">
        <f>SUM(F17:F24)</f>
        <v>11412698.71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71" t="s">
        <v>24</v>
      </c>
      <c r="I26" s="71"/>
      <c r="J26" s="25">
        <f>SUM(J17:J25)</f>
        <v>4485341.58</v>
      </c>
      <c r="K26" s="25">
        <f>SUM(K17:K25)</f>
        <v>8601334.17</v>
      </c>
      <c r="L26" s="17"/>
      <c r="M26" s="1"/>
    </row>
    <row r="27" spans="2:13" ht="11.25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1.25">
      <c r="B28" s="18"/>
      <c r="C28" s="71" t="s">
        <v>25</v>
      </c>
      <c r="D28" s="71"/>
      <c r="E28" s="24"/>
      <c r="F28" s="24"/>
      <c r="G28" s="21"/>
      <c r="H28" s="71" t="s">
        <v>26</v>
      </c>
      <c r="I28" s="71"/>
      <c r="J28" s="24"/>
      <c r="K28" s="24"/>
      <c r="L28" s="17"/>
      <c r="M28" s="1"/>
    </row>
    <row r="29" spans="2:13" ht="11.25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1.25">
      <c r="B30" s="18"/>
      <c r="C30" s="72" t="s">
        <v>27</v>
      </c>
      <c r="D30" s="72"/>
      <c r="E30" s="28">
        <v>0</v>
      </c>
      <c r="F30" s="28">
        <v>0</v>
      </c>
      <c r="G30" s="21"/>
      <c r="H30" s="72" t="s">
        <v>28</v>
      </c>
      <c r="I30" s="72"/>
      <c r="J30" s="28">
        <v>0</v>
      </c>
      <c r="K30" s="28">
        <v>0</v>
      </c>
      <c r="L30" s="17"/>
      <c r="M30" s="1"/>
    </row>
    <row r="31" spans="2:13" ht="11.25">
      <c r="B31" s="18"/>
      <c r="C31" s="72" t="s">
        <v>29</v>
      </c>
      <c r="D31" s="72"/>
      <c r="E31" s="28">
        <v>0</v>
      </c>
      <c r="F31" s="28">
        <v>0</v>
      </c>
      <c r="G31" s="21"/>
      <c r="H31" s="72" t="s">
        <v>30</v>
      </c>
      <c r="I31" s="72"/>
      <c r="J31" s="28">
        <v>0</v>
      </c>
      <c r="K31" s="28">
        <v>0</v>
      </c>
      <c r="L31" s="17"/>
      <c r="M31" s="1"/>
    </row>
    <row r="32" spans="2:13" ht="11.25">
      <c r="B32" s="18"/>
      <c r="C32" s="72" t="s">
        <v>31</v>
      </c>
      <c r="D32" s="72"/>
      <c r="E32" s="28">
        <v>0</v>
      </c>
      <c r="F32" s="28">
        <v>0</v>
      </c>
      <c r="G32" s="21"/>
      <c r="H32" s="72" t="s">
        <v>32</v>
      </c>
      <c r="I32" s="72"/>
      <c r="J32" s="28">
        <v>0</v>
      </c>
      <c r="K32" s="28">
        <v>0</v>
      </c>
      <c r="L32" s="17"/>
      <c r="M32" s="1"/>
    </row>
    <row r="33" spans="2:13" ht="11.25">
      <c r="B33" s="18"/>
      <c r="C33" s="72" t="s">
        <v>33</v>
      </c>
      <c r="D33" s="72"/>
      <c r="E33" s="28">
        <v>22732984.9</v>
      </c>
      <c r="F33" s="28">
        <v>22732984.9</v>
      </c>
      <c r="G33" s="21"/>
      <c r="H33" s="72" t="s">
        <v>34</v>
      </c>
      <c r="I33" s="72"/>
      <c r="J33" s="28">
        <v>0</v>
      </c>
      <c r="K33" s="28">
        <v>0</v>
      </c>
      <c r="L33" s="17"/>
      <c r="M33" s="1"/>
    </row>
    <row r="34" spans="2:13" ht="11.25">
      <c r="B34" s="18"/>
      <c r="C34" s="72" t="s">
        <v>35</v>
      </c>
      <c r="D34" s="72"/>
      <c r="E34" s="28">
        <v>0</v>
      </c>
      <c r="F34" s="28">
        <v>0</v>
      </c>
      <c r="G34" s="21"/>
      <c r="H34" s="72" t="s">
        <v>36</v>
      </c>
      <c r="I34" s="72"/>
      <c r="J34" s="28">
        <v>0</v>
      </c>
      <c r="K34" s="28">
        <v>0</v>
      </c>
      <c r="L34" s="17"/>
      <c r="M34" s="1"/>
    </row>
    <row r="35" spans="2:13" ht="11.25">
      <c r="B35" s="18"/>
      <c r="C35" s="72" t="s">
        <v>37</v>
      </c>
      <c r="D35" s="72"/>
      <c r="E35" s="28">
        <v>-20222739.29</v>
      </c>
      <c r="F35" s="28">
        <v>-19820681.18</v>
      </c>
      <c r="G35" s="21"/>
      <c r="H35" s="72" t="s">
        <v>38</v>
      </c>
      <c r="I35" s="72"/>
      <c r="J35" s="28">
        <v>40467603</v>
      </c>
      <c r="K35" s="28">
        <v>39804234.36</v>
      </c>
      <c r="L35" s="17"/>
      <c r="M35" s="1"/>
    </row>
    <row r="36" spans="2:13" ht="11.25">
      <c r="B36" s="18"/>
      <c r="C36" s="72" t="s">
        <v>39</v>
      </c>
      <c r="D36" s="72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72" t="s">
        <v>40</v>
      </c>
      <c r="D37" s="72"/>
      <c r="E37" s="28">
        <v>0</v>
      </c>
      <c r="F37" s="28">
        <v>0</v>
      </c>
      <c r="G37" s="21"/>
      <c r="H37" s="71" t="s">
        <v>41</v>
      </c>
      <c r="I37" s="71"/>
      <c r="J37" s="25">
        <f>SUM(J30:J36)</f>
        <v>40467603</v>
      </c>
      <c r="K37" s="25">
        <f>SUM(K30:K36)</f>
        <v>39804234.36</v>
      </c>
      <c r="L37" s="17"/>
      <c r="M37" s="1"/>
    </row>
    <row r="38" spans="2:13" ht="12">
      <c r="B38" s="18"/>
      <c r="C38" s="72" t="s">
        <v>42</v>
      </c>
      <c r="D38" s="72"/>
      <c r="E38" s="28">
        <v>36284.98</v>
      </c>
      <c r="F38" s="28">
        <v>36284.98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71" t="s">
        <v>43</v>
      </c>
      <c r="I39" s="71"/>
      <c r="J39" s="25">
        <f>J26+J37</f>
        <v>44952944.58</v>
      </c>
      <c r="K39" s="25">
        <f>K26+K37</f>
        <v>48405568.53</v>
      </c>
      <c r="L39" s="17"/>
      <c r="M39" s="1"/>
    </row>
    <row r="40" spans="2:13" ht="12">
      <c r="B40" s="32"/>
      <c r="C40" s="71" t="s">
        <v>44</v>
      </c>
      <c r="D40" s="71"/>
      <c r="E40" s="25">
        <f>SUM(E30:E39)</f>
        <v>2546530.5899999994</v>
      </c>
      <c r="F40" s="25">
        <f>SUM(F30:F39)</f>
        <v>2948588.699999999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70" t="s">
        <v>45</v>
      </c>
      <c r="I41" s="70"/>
      <c r="J41" s="31"/>
      <c r="K41" s="31"/>
      <c r="L41" s="17"/>
      <c r="M41" s="1"/>
    </row>
    <row r="42" spans="2:13" ht="12">
      <c r="B42" s="18"/>
      <c r="C42" s="71" t="s">
        <v>46</v>
      </c>
      <c r="D42" s="71"/>
      <c r="E42" s="25">
        <f>E25+E40</f>
        <v>15733012.059999999</v>
      </c>
      <c r="F42" s="25">
        <f>F25+F40</f>
        <v>14361287.41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71" t="s">
        <v>47</v>
      </c>
      <c r="I43" s="71"/>
      <c r="J43" s="25">
        <f>SUM(J45:J47)</f>
        <v>28675626.8</v>
      </c>
      <c r="K43" s="25">
        <f>SUM(K45:K47)</f>
        <v>28675626.8</v>
      </c>
      <c r="L43" s="17"/>
      <c r="M43" s="1"/>
    </row>
    <row r="44" spans="2:13" ht="11.25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1.25">
      <c r="B45" s="18"/>
      <c r="C45" s="29"/>
      <c r="D45" s="29"/>
      <c r="E45" s="31"/>
      <c r="F45" s="31"/>
      <c r="G45" s="21"/>
      <c r="H45" s="72" t="s">
        <v>48</v>
      </c>
      <c r="I45" s="72"/>
      <c r="J45" s="28">
        <v>15562600.98</v>
      </c>
      <c r="K45" s="28">
        <v>15562600.98</v>
      </c>
      <c r="L45" s="17"/>
      <c r="M45" s="1"/>
    </row>
    <row r="46" spans="2:13" ht="11.25">
      <c r="B46" s="18"/>
      <c r="C46" s="29"/>
      <c r="D46" s="38"/>
      <c r="E46" s="38"/>
      <c r="F46" s="31"/>
      <c r="G46" s="21"/>
      <c r="H46" s="72" t="s">
        <v>49</v>
      </c>
      <c r="I46" s="72"/>
      <c r="J46" s="28">
        <v>13113025.82</v>
      </c>
      <c r="K46" s="28">
        <v>13113025.82</v>
      </c>
      <c r="L46" s="17"/>
      <c r="M46" s="1"/>
    </row>
    <row r="47" spans="2:13" ht="11.25">
      <c r="B47" s="18"/>
      <c r="C47" s="29"/>
      <c r="D47" s="38"/>
      <c r="E47" s="38"/>
      <c r="F47" s="31"/>
      <c r="G47" s="21"/>
      <c r="H47" s="72" t="s">
        <v>50</v>
      </c>
      <c r="I47" s="72"/>
      <c r="J47" s="28">
        <v>0</v>
      </c>
      <c r="K47" s="28">
        <v>0</v>
      </c>
      <c r="L47" s="17"/>
      <c r="M47" s="1"/>
    </row>
    <row r="48" spans="2:13" ht="11.25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71" t="s">
        <v>51</v>
      </c>
      <c r="I49" s="71"/>
      <c r="J49" s="25">
        <f>SUM(J51:J55)</f>
        <v>-57895559.32</v>
      </c>
      <c r="K49" s="25">
        <f>SUM(K51:K55)</f>
        <v>-62719907.919999994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1.25">
      <c r="B51" s="18"/>
      <c r="C51" s="29"/>
      <c r="D51" s="38"/>
      <c r="E51" s="38"/>
      <c r="F51" s="31"/>
      <c r="G51" s="21"/>
      <c r="H51" s="72" t="s">
        <v>52</v>
      </c>
      <c r="I51" s="72"/>
      <c r="J51" s="28">
        <v>4911560.12</v>
      </c>
      <c r="K51" s="28">
        <v>-3130309.37</v>
      </c>
      <c r="L51" s="17"/>
      <c r="M51" s="1"/>
    </row>
    <row r="52" spans="2:13" ht="11.25">
      <c r="B52" s="18"/>
      <c r="C52" s="29"/>
      <c r="D52" s="38"/>
      <c r="E52" s="38"/>
      <c r="F52" s="31"/>
      <c r="G52" s="21"/>
      <c r="H52" s="72" t="s">
        <v>53</v>
      </c>
      <c r="I52" s="72"/>
      <c r="J52" s="28">
        <v>-53324933.97</v>
      </c>
      <c r="K52" s="28">
        <v>-50107413.08</v>
      </c>
      <c r="L52" s="17"/>
      <c r="M52" s="1"/>
    </row>
    <row r="53" spans="2:13" ht="11.25">
      <c r="B53" s="18"/>
      <c r="C53" s="29"/>
      <c r="D53" s="38"/>
      <c r="E53" s="38"/>
      <c r="F53" s="31"/>
      <c r="G53" s="21"/>
      <c r="H53" s="72" t="s">
        <v>54</v>
      </c>
      <c r="I53" s="72"/>
      <c r="J53" s="28">
        <v>0</v>
      </c>
      <c r="K53" s="28">
        <v>0</v>
      </c>
      <c r="L53" s="17"/>
      <c r="M53" s="1"/>
    </row>
    <row r="54" spans="2:13" ht="11.25">
      <c r="B54" s="18"/>
      <c r="C54" s="29"/>
      <c r="D54" s="29"/>
      <c r="E54" s="31"/>
      <c r="F54" s="31"/>
      <c r="G54" s="21"/>
      <c r="H54" s="72" t="s">
        <v>55</v>
      </c>
      <c r="I54" s="72"/>
      <c r="J54" s="28">
        <v>0</v>
      </c>
      <c r="K54" s="28">
        <v>0</v>
      </c>
      <c r="L54" s="17"/>
      <c r="M54" s="1"/>
    </row>
    <row r="55" spans="2:13" ht="11.25">
      <c r="B55" s="18"/>
      <c r="C55" s="29"/>
      <c r="D55" s="29"/>
      <c r="E55" s="31"/>
      <c r="F55" s="31"/>
      <c r="G55" s="21"/>
      <c r="H55" s="72" t="s">
        <v>56</v>
      </c>
      <c r="I55" s="72"/>
      <c r="J55" s="28">
        <v>-9482185.47</v>
      </c>
      <c r="K55" s="28">
        <v>-9482185.47</v>
      </c>
      <c r="L55" s="17"/>
      <c r="M55" s="1"/>
    </row>
    <row r="56" spans="2:13" ht="11.25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71" t="s">
        <v>57</v>
      </c>
      <c r="I57" s="71"/>
      <c r="J57" s="25">
        <f>SUM(J59:J60)</f>
        <v>0</v>
      </c>
      <c r="K57" s="25">
        <f>SUM(K59:K60)</f>
        <v>0</v>
      </c>
      <c r="L57" s="17"/>
      <c r="M57" s="1"/>
    </row>
    <row r="58" spans="2:13" ht="11.25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1.25">
      <c r="B59" s="18"/>
      <c r="C59" s="29"/>
      <c r="D59" s="29"/>
      <c r="E59" s="31"/>
      <c r="F59" s="31"/>
      <c r="G59" s="21"/>
      <c r="H59" s="72" t="s">
        <v>58</v>
      </c>
      <c r="I59" s="72"/>
      <c r="J59" s="28">
        <v>0</v>
      </c>
      <c r="K59" s="28">
        <v>0</v>
      </c>
      <c r="L59" s="17"/>
      <c r="M59" s="1"/>
    </row>
    <row r="60" spans="2:13" ht="11.25">
      <c r="B60" s="18"/>
      <c r="C60" s="29"/>
      <c r="D60" s="29"/>
      <c r="E60" s="31"/>
      <c r="F60" s="31"/>
      <c r="G60" s="21"/>
      <c r="H60" s="72" t="s">
        <v>59</v>
      </c>
      <c r="I60" s="72"/>
      <c r="J60" s="28">
        <v>0</v>
      </c>
      <c r="K60" s="28">
        <v>0</v>
      </c>
      <c r="L60" s="17"/>
      <c r="M60" s="1"/>
    </row>
    <row r="61" spans="2:13" ht="11.25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71" t="s">
        <v>60</v>
      </c>
      <c r="I62" s="71"/>
      <c r="J62" s="25">
        <f>J43+J49+J57</f>
        <v>-29219932.52</v>
      </c>
      <c r="K62" s="25">
        <f>K43+K49+K57</f>
        <v>-34044281.11999999</v>
      </c>
      <c r="L62" s="17"/>
      <c r="M62" s="1"/>
    </row>
    <row r="63" spans="2:13" ht="11.25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71" t="s">
        <v>61</v>
      </c>
      <c r="I64" s="71"/>
      <c r="J64" s="25">
        <f>J62+J39</f>
        <v>15733012.059999999</v>
      </c>
      <c r="K64" s="25">
        <f>K62+K39</f>
        <v>14361287.410000011</v>
      </c>
      <c r="L64" s="17"/>
      <c r="M64" s="1"/>
    </row>
    <row r="65" spans="2:13" ht="11.25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1.25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1.25">
      <c r="B67" s="1"/>
      <c r="C67" s="73" t="s">
        <v>62</v>
      </c>
      <c r="D67" s="73"/>
      <c r="E67" s="73"/>
      <c r="F67" s="73"/>
      <c r="G67" s="73"/>
      <c r="H67" s="73"/>
      <c r="I67" s="73"/>
      <c r="J67" s="73"/>
      <c r="K67" s="73"/>
      <c r="L67" s="1"/>
      <c r="M67" s="1"/>
    </row>
    <row r="68" spans="2:13" ht="11.25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1.25">
      <c r="B69" s="1"/>
      <c r="C69" s="20"/>
      <c r="D69" s="76" t="s">
        <v>71</v>
      </c>
      <c r="E69" s="76"/>
      <c r="F69" s="46"/>
      <c r="G69" s="1"/>
      <c r="H69" s="77" t="s">
        <v>72</v>
      </c>
      <c r="I69" s="77"/>
      <c r="J69" s="46"/>
      <c r="K69" s="46"/>
      <c r="L69" s="1"/>
      <c r="M69" s="1"/>
    </row>
    <row r="70" spans="2:13" ht="11.25">
      <c r="B70" s="1"/>
      <c r="C70" s="20"/>
      <c r="D70" s="45"/>
      <c r="E70" s="46"/>
      <c r="F70" s="46"/>
      <c r="G70" s="1"/>
      <c r="H70" s="47"/>
      <c r="I70" s="48"/>
      <c r="J70" s="46"/>
      <c r="K70" s="46"/>
      <c r="L70" s="1"/>
      <c r="M70" s="1"/>
    </row>
    <row r="71" spans="2:13" ht="11.25">
      <c r="B71" s="1"/>
      <c r="C71" s="20"/>
      <c r="D71" s="45"/>
      <c r="E71" s="46"/>
      <c r="F71" s="46"/>
      <c r="G71" s="1"/>
      <c r="H71" s="47"/>
      <c r="I71" s="48"/>
      <c r="J71" s="46"/>
      <c r="K71" s="46"/>
      <c r="L71" s="1"/>
      <c r="M71" s="1"/>
    </row>
    <row r="72" spans="2:13" ht="15" customHeight="1">
      <c r="B72" s="1"/>
      <c r="C72" s="49"/>
      <c r="D72" s="74" t="s">
        <v>65</v>
      </c>
      <c r="E72" s="74"/>
      <c r="F72" s="46"/>
      <c r="G72" s="46"/>
      <c r="H72" s="74" t="s">
        <v>67</v>
      </c>
      <c r="I72" s="74"/>
      <c r="J72" s="22"/>
      <c r="K72" s="46"/>
      <c r="L72" s="1"/>
      <c r="M72" s="1"/>
    </row>
    <row r="73" spans="2:13" ht="15" customHeight="1">
      <c r="B73" s="1"/>
      <c r="C73" s="50"/>
      <c r="D73" s="75" t="s">
        <v>66</v>
      </c>
      <c r="E73" s="75"/>
      <c r="F73" s="51"/>
      <c r="G73" s="51"/>
      <c r="H73" s="75" t="s">
        <v>68</v>
      </c>
      <c r="I73" s="75"/>
      <c r="J73" s="22"/>
      <c r="K73" s="46"/>
      <c r="L73" s="1"/>
      <c r="M73" s="1"/>
    </row>
    <row r="74" spans="2:13" ht="15" customHeight="1">
      <c r="B74" s="1"/>
      <c r="C74" s="50"/>
      <c r="D74" s="53"/>
      <c r="E74" s="53"/>
      <c r="F74" s="51"/>
      <c r="G74" s="51"/>
      <c r="H74" s="53"/>
      <c r="I74" s="53"/>
      <c r="J74" s="22"/>
      <c r="K74" s="46"/>
      <c r="L74" s="1"/>
      <c r="M74" s="1"/>
    </row>
    <row r="75" spans="2:13" ht="15" customHeight="1">
      <c r="B75" s="1"/>
      <c r="C75" s="50"/>
      <c r="D75" s="75" t="s">
        <v>73</v>
      </c>
      <c r="E75" s="75"/>
      <c r="F75" s="51"/>
      <c r="G75" s="51"/>
      <c r="H75" s="53"/>
      <c r="I75" s="53"/>
      <c r="J75" s="22"/>
      <c r="K75" s="46"/>
      <c r="L75" s="1"/>
      <c r="M75" s="1"/>
    </row>
    <row r="76" s="6" customFormat="1" ht="11.25"/>
    <row r="77" spans="4:9" s="6" customFormat="1" ht="15" customHeight="1">
      <c r="D77" s="59" t="s">
        <v>69</v>
      </c>
      <c r="E77" s="60"/>
      <c r="H77" s="61"/>
      <c r="I77" s="62"/>
    </row>
    <row r="78" spans="4:9" s="54" customFormat="1" ht="15" customHeight="1">
      <c r="D78" s="57" t="s">
        <v>70</v>
      </c>
      <c r="E78" s="58"/>
      <c r="H78" s="57"/>
      <c r="I78" s="58"/>
    </row>
    <row r="79" spans="4:9" s="54" customFormat="1" ht="15" customHeight="1">
      <c r="D79" s="55"/>
      <c r="E79" s="56"/>
      <c r="H79" s="55"/>
      <c r="I79" s="56"/>
    </row>
    <row r="80" spans="4:9" s="54" customFormat="1" ht="15" customHeight="1">
      <c r="D80" s="57"/>
      <c r="E80" s="58"/>
      <c r="H80" s="57"/>
      <c r="I80" s="58"/>
    </row>
    <row r="81" spans="4:9" s="54" customFormat="1" ht="15" customHeight="1">
      <c r="D81" s="57"/>
      <c r="E81" s="58"/>
      <c r="H81" s="57"/>
      <c r="I81" s="58"/>
    </row>
  </sheetData>
  <sheetProtection/>
  <mergeCells count="83">
    <mergeCell ref="D75:E75"/>
    <mergeCell ref="H62:I62"/>
    <mergeCell ref="H64:I64"/>
    <mergeCell ref="C67:K67"/>
    <mergeCell ref="D72:E72"/>
    <mergeCell ref="H72:I72"/>
    <mergeCell ref="D73:E73"/>
    <mergeCell ref="H73:I73"/>
    <mergeCell ref="D69:E69"/>
    <mergeCell ref="H69:I69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81:E81"/>
    <mergeCell ref="H81:I81"/>
    <mergeCell ref="D77:E77"/>
    <mergeCell ref="H77:I77"/>
    <mergeCell ref="D78:E78"/>
    <mergeCell ref="H78:I78"/>
    <mergeCell ref="D80:E80"/>
    <mergeCell ref="H80:I8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TesoreriaAcer</cp:lastModifiedBy>
  <dcterms:created xsi:type="dcterms:W3CDTF">2014-09-29T19:08:02Z</dcterms:created>
  <dcterms:modified xsi:type="dcterms:W3CDTF">2021-07-05T18:28:02Z</dcterms:modified>
  <cp:category/>
  <cp:version/>
  <cp:contentType/>
  <cp:contentStatus/>
</cp:coreProperties>
</file>